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https://pubridged.sharepoint.com/sites/allcompany/Shared Documents/■BL_人生100年対応住宅部品/R06_【BL】人生100年対応住宅部品研究会の補助/■WEBサイト/"/>
    </mc:Choice>
  </mc:AlternateContent>
  <xr:revisionPtr revIDLastSave="11" documentId="8_{52273F6C-09D6-4646-A93D-553DE5019CA5}" xr6:coauthVersionLast="47" xr6:coauthVersionMax="47" xr10:uidLastSave="{6F6EFB5A-0487-C74E-B996-57A7D65C8558}"/>
  <bookViews>
    <workbookView xWindow="940" yWindow="1240" windowWidth="27900" windowHeight="16720" xr2:uid="{F08D7000-54AC-6846-8AF4-C13B8D3A7662}"/>
  </bookViews>
  <sheets>
    <sheet name="sheet1" sheetId="1" r:id="rId1"/>
  </sheets>
  <definedNames>
    <definedName name="_xlnm._FilterDatabase" localSheetId="0">sheet1!$B$6:$AA$551</definedName>
    <definedName name="_xlnm.Criteria" localSheetId="0">sheet1!$Q$6:$Q$551</definedName>
    <definedName name="_xlnm.Print_Area" localSheetId="0">sheet1!$A$3:$AA$551</definedName>
    <definedName name="_xlnm.Print_Titles" localSheetId="0">sheet1!$4:$6</definedName>
    <definedName name="プルダウ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51" i="1" l="1"/>
  <c r="V551" i="1" s="1"/>
  <c r="AA550" i="1"/>
  <c r="V550" i="1" s="1"/>
  <c r="AA549" i="1"/>
  <c r="V549" i="1" s="1"/>
  <c r="AA548" i="1"/>
  <c r="V548" i="1"/>
  <c r="AA547" i="1"/>
  <c r="V547" i="1" s="1"/>
  <c r="AA546" i="1"/>
  <c r="V546" i="1" s="1"/>
  <c r="AA545" i="1"/>
  <c r="V545" i="1" s="1"/>
  <c r="AA544" i="1"/>
  <c r="V544" i="1" s="1"/>
  <c r="AA543" i="1"/>
  <c r="V543" i="1" s="1"/>
  <c r="AA542" i="1"/>
  <c r="V542" i="1" s="1"/>
  <c r="AA541" i="1"/>
  <c r="V541" i="1" s="1"/>
  <c r="AA540" i="1"/>
  <c r="V540" i="1" s="1"/>
  <c r="AA539" i="1"/>
  <c r="V539" i="1" s="1"/>
  <c r="AA538" i="1"/>
  <c r="V538" i="1" s="1"/>
  <c r="AA537" i="1"/>
  <c r="V537" i="1" s="1"/>
  <c r="AA536" i="1"/>
  <c r="V536" i="1"/>
  <c r="AA535" i="1"/>
  <c r="V535" i="1" s="1"/>
  <c r="AA534" i="1"/>
  <c r="V534" i="1" s="1"/>
  <c r="AA533" i="1"/>
  <c r="V533" i="1" s="1"/>
  <c r="AA532" i="1"/>
  <c r="V532" i="1" s="1"/>
  <c r="AA531" i="1"/>
  <c r="V531" i="1" s="1"/>
  <c r="AA530" i="1"/>
  <c r="V530" i="1"/>
  <c r="AA529" i="1"/>
  <c r="V529" i="1" s="1"/>
  <c r="AA528" i="1"/>
  <c r="V528" i="1" s="1"/>
  <c r="AA527" i="1"/>
  <c r="V527" i="1" s="1"/>
  <c r="AA526" i="1"/>
  <c r="V526" i="1" s="1"/>
  <c r="AA525" i="1"/>
  <c r="V525" i="1"/>
  <c r="AA524" i="1"/>
  <c r="V524" i="1" s="1"/>
  <c r="AA523" i="1"/>
  <c r="V523" i="1" s="1"/>
  <c r="AA522" i="1"/>
  <c r="V522" i="1" s="1"/>
  <c r="AA521" i="1"/>
  <c r="V521" i="1"/>
  <c r="AA520" i="1"/>
  <c r="V520" i="1" s="1"/>
  <c r="AA519" i="1"/>
  <c r="V519" i="1" s="1"/>
  <c r="AA518" i="1"/>
  <c r="V518" i="1" s="1"/>
  <c r="AA517" i="1"/>
  <c r="V517" i="1" s="1"/>
  <c r="AA516" i="1"/>
  <c r="V516" i="1" s="1"/>
  <c r="AA515" i="1"/>
  <c r="V515" i="1" s="1"/>
  <c r="AA514" i="1"/>
  <c r="V514" i="1" s="1"/>
  <c r="AA513" i="1"/>
  <c r="V513" i="1"/>
  <c r="AA512" i="1"/>
  <c r="V512" i="1" s="1"/>
  <c r="AA511" i="1"/>
  <c r="V511" i="1" s="1"/>
  <c r="AA510" i="1"/>
  <c r="V510" i="1" s="1"/>
  <c r="AA509" i="1"/>
  <c r="V509" i="1" s="1"/>
  <c r="AA508" i="1"/>
  <c r="V508" i="1" s="1"/>
  <c r="AA507" i="1"/>
  <c r="V507" i="1" s="1"/>
  <c r="AA506" i="1"/>
  <c r="V506" i="1" s="1"/>
  <c r="AA505" i="1"/>
  <c r="V505" i="1" s="1"/>
  <c r="AA504" i="1"/>
  <c r="V504" i="1"/>
  <c r="AA503" i="1"/>
  <c r="V503" i="1" s="1"/>
  <c r="AA502" i="1"/>
  <c r="V502" i="1"/>
  <c r="AA501" i="1"/>
  <c r="V501" i="1" s="1"/>
  <c r="AA500" i="1"/>
  <c r="V500" i="1" s="1"/>
  <c r="AA499" i="1"/>
  <c r="V499" i="1" s="1"/>
  <c r="AA498" i="1"/>
  <c r="V498" i="1"/>
  <c r="AA497" i="1"/>
  <c r="V497" i="1" s="1"/>
  <c r="AA496" i="1"/>
  <c r="V496" i="1"/>
  <c r="AA495" i="1"/>
  <c r="V495" i="1" s="1"/>
  <c r="AA494" i="1"/>
  <c r="V494" i="1" s="1"/>
  <c r="AA493" i="1"/>
  <c r="V493" i="1" s="1"/>
  <c r="AA492" i="1"/>
  <c r="V492" i="1" s="1"/>
  <c r="AA491" i="1"/>
  <c r="V491" i="1" s="1"/>
  <c r="AA490" i="1"/>
  <c r="V490" i="1"/>
  <c r="AA489" i="1"/>
  <c r="V489" i="1"/>
  <c r="AA488" i="1"/>
  <c r="V488" i="1" s="1"/>
  <c r="AA487" i="1"/>
  <c r="V487" i="1" s="1"/>
  <c r="AA486" i="1"/>
  <c r="V486" i="1" s="1"/>
  <c r="AA485" i="1"/>
  <c r="V485" i="1" s="1"/>
  <c r="AA484" i="1"/>
  <c r="V484" i="1"/>
  <c r="AA483" i="1"/>
  <c r="V483" i="1" s="1"/>
  <c r="AA482" i="1"/>
  <c r="V482" i="1" s="1"/>
  <c r="AA481" i="1"/>
  <c r="V481" i="1"/>
  <c r="AA480" i="1"/>
  <c r="V480" i="1" s="1"/>
  <c r="AA479" i="1"/>
  <c r="V479" i="1" s="1"/>
  <c r="AA478" i="1"/>
  <c r="V478" i="1" s="1"/>
  <c r="AA477" i="1"/>
  <c r="V477" i="1" s="1"/>
  <c r="AA476" i="1"/>
  <c r="V476" i="1" s="1"/>
  <c r="AA475" i="1"/>
  <c r="V475" i="1" s="1"/>
  <c r="AA474" i="1"/>
  <c r="V474" i="1" s="1"/>
  <c r="AA473" i="1"/>
  <c r="V473" i="1" s="1"/>
  <c r="AA472" i="1"/>
  <c r="V472" i="1"/>
  <c r="AA471" i="1"/>
  <c r="V471" i="1" s="1"/>
  <c r="AA470" i="1"/>
  <c r="V470" i="1" s="1"/>
  <c r="AA469" i="1"/>
  <c r="V469" i="1" s="1"/>
  <c r="AA468" i="1"/>
  <c r="V468" i="1" s="1"/>
  <c r="AA467" i="1"/>
  <c r="V467" i="1" s="1"/>
  <c r="AA466" i="1"/>
  <c r="V466" i="1"/>
  <c r="AA465" i="1"/>
  <c r="V465" i="1" s="1"/>
  <c r="AA464" i="1"/>
  <c r="V464" i="1" s="1"/>
  <c r="AA463" i="1"/>
  <c r="V463" i="1" s="1"/>
  <c r="AA462" i="1"/>
  <c r="V462" i="1" s="1"/>
  <c r="AA461" i="1"/>
  <c r="V461" i="1"/>
  <c r="AA460" i="1"/>
  <c r="V460" i="1" s="1"/>
  <c r="AA459" i="1"/>
  <c r="V459" i="1" s="1"/>
  <c r="AA458" i="1"/>
  <c r="V458" i="1" s="1"/>
  <c r="AA457" i="1"/>
  <c r="V457" i="1"/>
  <c r="AA456" i="1"/>
  <c r="V456" i="1" s="1"/>
  <c r="AA455" i="1"/>
  <c r="V455" i="1" s="1"/>
  <c r="AA454" i="1"/>
  <c r="V454" i="1" s="1"/>
  <c r="AA453" i="1"/>
  <c r="V453" i="1" s="1"/>
  <c r="AA452" i="1"/>
  <c r="V452" i="1" s="1"/>
  <c r="AA451" i="1"/>
  <c r="V451" i="1" s="1"/>
  <c r="AA450" i="1"/>
  <c r="V450" i="1" s="1"/>
  <c r="AA449" i="1"/>
  <c r="V449" i="1"/>
  <c r="AA448" i="1"/>
  <c r="V448" i="1" s="1"/>
  <c r="AA447" i="1"/>
  <c r="V447" i="1" s="1"/>
  <c r="AA446" i="1"/>
  <c r="V446" i="1" s="1"/>
  <c r="AA445" i="1"/>
  <c r="V445" i="1" s="1"/>
  <c r="AA444" i="1"/>
  <c r="V444" i="1" s="1"/>
  <c r="AA443" i="1"/>
  <c r="V443" i="1" s="1"/>
  <c r="AA442" i="1"/>
  <c r="V442" i="1" s="1"/>
  <c r="AA441" i="1"/>
  <c r="V441" i="1" s="1"/>
  <c r="AA440" i="1"/>
  <c r="V440" i="1"/>
  <c r="AA439" i="1"/>
  <c r="V439" i="1" s="1"/>
  <c r="AA438" i="1"/>
  <c r="V438" i="1"/>
  <c r="AA437" i="1"/>
  <c r="V437" i="1" s="1"/>
  <c r="AA436" i="1"/>
  <c r="V436" i="1" s="1"/>
  <c r="AA435" i="1"/>
  <c r="V435" i="1" s="1"/>
  <c r="AA434" i="1"/>
  <c r="V434" i="1"/>
  <c r="AA433" i="1"/>
  <c r="V433" i="1" s="1"/>
  <c r="AA432" i="1"/>
  <c r="V432" i="1"/>
  <c r="AA431" i="1"/>
  <c r="V431" i="1" s="1"/>
  <c r="AA430" i="1"/>
  <c r="V430" i="1" s="1"/>
  <c r="AA429" i="1"/>
  <c r="V429" i="1" s="1"/>
  <c r="AA428" i="1"/>
  <c r="V428" i="1" s="1"/>
  <c r="AA427" i="1"/>
  <c r="V427" i="1" s="1"/>
  <c r="AA426" i="1"/>
  <c r="V426" i="1"/>
  <c r="AA425" i="1"/>
  <c r="V425" i="1"/>
  <c r="AA424" i="1"/>
  <c r="V424" i="1" s="1"/>
  <c r="AA423" i="1"/>
  <c r="V423" i="1" s="1"/>
  <c r="AA422" i="1"/>
  <c r="V422" i="1" s="1"/>
  <c r="AA421" i="1"/>
  <c r="V421" i="1" s="1"/>
  <c r="AA420" i="1"/>
  <c r="V420" i="1"/>
  <c r="AA419" i="1"/>
  <c r="V419" i="1" s="1"/>
  <c r="AA418" i="1"/>
  <c r="V418" i="1" s="1"/>
  <c r="AA417" i="1"/>
  <c r="V417" i="1"/>
  <c r="AA416" i="1"/>
  <c r="V416" i="1" s="1"/>
  <c r="AA415" i="1"/>
  <c r="V415" i="1" s="1"/>
  <c r="AA414" i="1"/>
  <c r="V414" i="1" s="1"/>
  <c r="AA413" i="1"/>
  <c r="V413" i="1" s="1"/>
  <c r="AA412" i="1"/>
  <c r="V412" i="1" s="1"/>
  <c r="AA411" i="1"/>
  <c r="V411" i="1" s="1"/>
  <c r="AA410" i="1"/>
  <c r="V410" i="1" s="1"/>
  <c r="AA409" i="1"/>
  <c r="V409" i="1" s="1"/>
  <c r="AA408" i="1"/>
  <c r="V408" i="1"/>
  <c r="AA407" i="1"/>
  <c r="V407" i="1" s="1"/>
  <c r="AA406" i="1"/>
  <c r="V406" i="1" s="1"/>
  <c r="AA405" i="1"/>
  <c r="V405" i="1" s="1"/>
  <c r="AA404" i="1"/>
  <c r="V404" i="1" s="1"/>
  <c r="AA403" i="1"/>
  <c r="V403" i="1" s="1"/>
  <c r="AA402" i="1"/>
  <c r="V402" i="1"/>
  <c r="AA401" i="1"/>
  <c r="V401" i="1" s="1"/>
  <c r="AA400" i="1"/>
  <c r="V400" i="1" s="1"/>
  <c r="AA399" i="1"/>
  <c r="V399" i="1" s="1"/>
  <c r="AA398" i="1"/>
  <c r="V398" i="1" s="1"/>
  <c r="AA397" i="1"/>
  <c r="V397" i="1"/>
  <c r="AA396" i="1"/>
  <c r="V396" i="1" s="1"/>
  <c r="AA395" i="1"/>
  <c r="V395" i="1" s="1"/>
  <c r="AA394" i="1"/>
  <c r="V394" i="1" s="1"/>
  <c r="AA393" i="1"/>
  <c r="V393" i="1"/>
  <c r="AA392" i="1"/>
  <c r="V392" i="1" s="1"/>
  <c r="AA391" i="1"/>
  <c r="V391" i="1" s="1"/>
  <c r="AA390" i="1"/>
  <c r="V390" i="1" s="1"/>
  <c r="AA389" i="1"/>
  <c r="V389" i="1" s="1"/>
  <c r="AA388" i="1"/>
  <c r="V388" i="1" s="1"/>
  <c r="AA387" i="1"/>
  <c r="V387" i="1" s="1"/>
  <c r="AA386" i="1"/>
  <c r="V386" i="1" s="1"/>
  <c r="AA385" i="1"/>
  <c r="V385" i="1"/>
  <c r="AA384" i="1"/>
  <c r="V384" i="1" s="1"/>
  <c r="AA383" i="1"/>
  <c r="V383" i="1" s="1"/>
  <c r="AA382" i="1"/>
  <c r="V382" i="1" s="1"/>
  <c r="AA381" i="1"/>
  <c r="V381" i="1" s="1"/>
  <c r="AA380" i="1"/>
  <c r="V380" i="1" s="1"/>
  <c r="AA379" i="1"/>
  <c r="V379" i="1" s="1"/>
  <c r="AA378" i="1"/>
  <c r="V378" i="1" s="1"/>
  <c r="AA377" i="1"/>
  <c r="V377" i="1" s="1"/>
  <c r="AA376" i="1"/>
  <c r="V376" i="1"/>
  <c r="AA375" i="1"/>
  <c r="V375" i="1" s="1"/>
  <c r="AA374" i="1"/>
  <c r="V374" i="1"/>
  <c r="AA373" i="1"/>
  <c r="V373" i="1" s="1"/>
  <c r="AA372" i="1"/>
  <c r="V372" i="1" s="1"/>
  <c r="AA371" i="1"/>
  <c r="V371" i="1" s="1"/>
  <c r="AA370" i="1"/>
  <c r="V370" i="1"/>
  <c r="AA369" i="1"/>
  <c r="V369" i="1" s="1"/>
  <c r="AA368" i="1"/>
  <c r="V368" i="1"/>
  <c r="AA367" i="1"/>
  <c r="V367" i="1" s="1"/>
  <c r="AA366" i="1"/>
  <c r="V366" i="1" s="1"/>
  <c r="AA365" i="1"/>
  <c r="V365" i="1" s="1"/>
  <c r="AA364" i="1"/>
  <c r="V364" i="1" s="1"/>
  <c r="AA363" i="1"/>
  <c r="V363" i="1" s="1"/>
  <c r="AA362" i="1"/>
  <c r="V362" i="1"/>
  <c r="AA361" i="1"/>
  <c r="V361" i="1"/>
  <c r="AA360" i="1"/>
  <c r="V360" i="1" s="1"/>
  <c r="AA359" i="1"/>
  <c r="V359" i="1" s="1"/>
  <c r="AA358" i="1"/>
  <c r="V358" i="1" s="1"/>
  <c r="AA357" i="1"/>
  <c r="V357" i="1" s="1"/>
  <c r="AA356" i="1"/>
  <c r="V356" i="1"/>
  <c r="AA355" i="1"/>
  <c r="V355" i="1" s="1"/>
  <c r="AA354" i="1"/>
  <c r="V354" i="1" s="1"/>
  <c r="AA353" i="1"/>
  <c r="V353" i="1"/>
  <c r="AA352" i="1"/>
  <c r="V352" i="1" s="1"/>
  <c r="AA351" i="1"/>
  <c r="V351" i="1" s="1"/>
  <c r="AA350" i="1"/>
  <c r="V350" i="1" s="1"/>
  <c r="AA349" i="1"/>
  <c r="V349" i="1" s="1"/>
  <c r="AA348" i="1"/>
  <c r="V348" i="1" s="1"/>
  <c r="AA347" i="1"/>
  <c r="V347" i="1" s="1"/>
  <c r="AA346" i="1"/>
  <c r="V346" i="1" s="1"/>
  <c r="AA345" i="1"/>
  <c r="V345" i="1" s="1"/>
  <c r="AA344" i="1"/>
  <c r="V344" i="1"/>
  <c r="AA343" i="1"/>
  <c r="V343" i="1" s="1"/>
  <c r="AA342" i="1"/>
  <c r="V342" i="1" s="1"/>
  <c r="AA341" i="1"/>
  <c r="V341" i="1" s="1"/>
  <c r="AA340" i="1"/>
  <c r="V340" i="1" s="1"/>
  <c r="AA339" i="1"/>
  <c r="V339" i="1" s="1"/>
  <c r="AA338" i="1"/>
  <c r="V338" i="1"/>
  <c r="AA337" i="1"/>
  <c r="V337" i="1" s="1"/>
  <c r="AA336" i="1"/>
  <c r="V336" i="1" s="1"/>
  <c r="AA335" i="1"/>
  <c r="V335" i="1" s="1"/>
  <c r="AA334" i="1"/>
  <c r="V334" i="1" s="1"/>
  <c r="AA333" i="1"/>
  <c r="V333" i="1"/>
  <c r="AA332" i="1"/>
  <c r="V332" i="1" s="1"/>
  <c r="AA331" i="1"/>
  <c r="V331" i="1" s="1"/>
  <c r="AA330" i="1"/>
  <c r="V330" i="1" s="1"/>
  <c r="AA329" i="1"/>
  <c r="V329" i="1"/>
  <c r="AA328" i="1"/>
  <c r="V328" i="1" s="1"/>
  <c r="AA327" i="1"/>
  <c r="V327" i="1" s="1"/>
  <c r="AA326" i="1"/>
  <c r="V326" i="1" s="1"/>
  <c r="AA325" i="1"/>
  <c r="V325" i="1" s="1"/>
  <c r="AA324" i="1"/>
  <c r="V324" i="1" s="1"/>
  <c r="AA323" i="1"/>
  <c r="V323" i="1" s="1"/>
  <c r="AA322" i="1"/>
  <c r="V322" i="1" s="1"/>
  <c r="AA321" i="1"/>
  <c r="V321" i="1"/>
  <c r="AA320" i="1"/>
  <c r="V320" i="1" s="1"/>
  <c r="AA319" i="1"/>
  <c r="V319" i="1" s="1"/>
  <c r="AA318" i="1"/>
  <c r="V318" i="1" s="1"/>
  <c r="AA317" i="1"/>
  <c r="V317" i="1" s="1"/>
  <c r="AA316" i="1"/>
  <c r="V316" i="1" s="1"/>
  <c r="AA315" i="1"/>
  <c r="V315" i="1" s="1"/>
  <c r="AA314" i="1"/>
  <c r="V314" i="1" s="1"/>
  <c r="AA313" i="1"/>
  <c r="V313" i="1" s="1"/>
  <c r="AA312" i="1"/>
  <c r="V312" i="1"/>
  <c r="AA311" i="1"/>
  <c r="V311" i="1" s="1"/>
  <c r="AA310" i="1"/>
  <c r="V310" i="1"/>
  <c r="AA309" i="1"/>
  <c r="V309" i="1" s="1"/>
  <c r="AA308" i="1"/>
  <c r="V308" i="1" s="1"/>
  <c r="AA307" i="1"/>
  <c r="V307" i="1" s="1"/>
  <c r="AA306" i="1"/>
  <c r="V306" i="1"/>
  <c r="AA305" i="1"/>
  <c r="V305" i="1" s="1"/>
  <c r="AA304" i="1"/>
  <c r="V304" i="1"/>
  <c r="AA303" i="1"/>
  <c r="V303" i="1" s="1"/>
  <c r="AA302" i="1"/>
  <c r="V302" i="1" s="1"/>
  <c r="AA301" i="1"/>
  <c r="V301" i="1" s="1"/>
  <c r="AA300" i="1"/>
  <c r="V300" i="1" s="1"/>
  <c r="AA299" i="1"/>
  <c r="V299" i="1" s="1"/>
  <c r="AA298" i="1"/>
  <c r="V298" i="1"/>
  <c r="AA297" i="1"/>
  <c r="V297" i="1"/>
  <c r="AA296" i="1"/>
  <c r="V296" i="1" s="1"/>
  <c r="AA295" i="1"/>
  <c r="V295" i="1" s="1"/>
  <c r="AA294" i="1"/>
  <c r="V294" i="1" s="1"/>
  <c r="AA293" i="1"/>
  <c r="V293" i="1" s="1"/>
  <c r="AA292" i="1"/>
  <c r="V292" i="1"/>
  <c r="AA291" i="1"/>
  <c r="V291" i="1" s="1"/>
  <c r="AA290" i="1"/>
  <c r="V290" i="1" s="1"/>
  <c r="AA289" i="1"/>
  <c r="V289" i="1"/>
  <c r="AA288" i="1"/>
  <c r="V288" i="1" s="1"/>
  <c r="AA287" i="1"/>
  <c r="V287" i="1" s="1"/>
  <c r="AA286" i="1"/>
  <c r="V286" i="1" s="1"/>
  <c r="AA285" i="1"/>
  <c r="V285" i="1" s="1"/>
  <c r="AA284" i="1"/>
  <c r="V284" i="1" s="1"/>
  <c r="AA283" i="1"/>
  <c r="V283" i="1" s="1"/>
  <c r="AA282" i="1"/>
  <c r="V282" i="1" s="1"/>
  <c r="AA281" i="1"/>
  <c r="V281" i="1" s="1"/>
  <c r="AA280" i="1"/>
  <c r="V280" i="1"/>
  <c r="AA279" i="1"/>
  <c r="V279" i="1" s="1"/>
  <c r="AA278" i="1"/>
  <c r="V278" i="1" s="1"/>
  <c r="AA277" i="1"/>
  <c r="V277" i="1" s="1"/>
  <c r="AA276" i="1"/>
  <c r="V276" i="1" s="1"/>
  <c r="AA275" i="1"/>
  <c r="V275" i="1" s="1"/>
  <c r="AA274" i="1"/>
  <c r="V274" i="1"/>
  <c r="AA273" i="1"/>
  <c r="V273" i="1" s="1"/>
  <c r="AA272" i="1"/>
  <c r="V272" i="1" s="1"/>
  <c r="AA271" i="1"/>
  <c r="V271" i="1" s="1"/>
  <c r="AA270" i="1"/>
  <c r="V270" i="1" s="1"/>
  <c r="AA269" i="1"/>
  <c r="V269" i="1"/>
  <c r="AA268" i="1"/>
  <c r="V268" i="1" s="1"/>
  <c r="AA267" i="1"/>
  <c r="V267" i="1" s="1"/>
  <c r="AA266" i="1"/>
  <c r="V266" i="1" s="1"/>
  <c r="AA265" i="1"/>
  <c r="V265" i="1"/>
  <c r="AA264" i="1"/>
  <c r="V264" i="1" s="1"/>
  <c r="AA263" i="1"/>
  <c r="V263" i="1" s="1"/>
  <c r="AA262" i="1"/>
  <c r="V262" i="1" s="1"/>
  <c r="AA261" i="1"/>
  <c r="V261" i="1" s="1"/>
  <c r="AA260" i="1"/>
  <c r="V260" i="1" s="1"/>
  <c r="AA259" i="1"/>
  <c r="V259" i="1" s="1"/>
  <c r="AA258" i="1"/>
  <c r="V258" i="1" s="1"/>
  <c r="AA257" i="1"/>
  <c r="V257" i="1"/>
  <c r="AA256" i="1"/>
  <c r="V256" i="1" s="1"/>
  <c r="AA255" i="1"/>
  <c r="V255" i="1" s="1"/>
  <c r="AA254" i="1"/>
  <c r="V254" i="1" s="1"/>
  <c r="AA253" i="1"/>
  <c r="V253" i="1" s="1"/>
  <c r="AA252" i="1"/>
  <c r="V252" i="1" s="1"/>
  <c r="AA251" i="1"/>
  <c r="V251" i="1" s="1"/>
  <c r="AA250" i="1"/>
  <c r="V250" i="1" s="1"/>
  <c r="AA249" i="1"/>
  <c r="V249" i="1" s="1"/>
  <c r="AA248" i="1"/>
  <c r="V248" i="1"/>
  <c r="AA247" i="1"/>
  <c r="V247" i="1" s="1"/>
  <c r="AA246" i="1"/>
  <c r="V246" i="1"/>
  <c r="AA245" i="1"/>
  <c r="V245" i="1" s="1"/>
  <c r="AA244" i="1"/>
  <c r="V244" i="1" s="1"/>
  <c r="AA243" i="1"/>
  <c r="V243" i="1" s="1"/>
  <c r="AA242" i="1"/>
  <c r="V242" i="1"/>
  <c r="AA241" i="1"/>
  <c r="V241" i="1" s="1"/>
  <c r="AA240" i="1"/>
  <c r="V240" i="1"/>
  <c r="AA239" i="1"/>
  <c r="V239" i="1" s="1"/>
  <c r="AA238" i="1"/>
  <c r="V238" i="1" s="1"/>
  <c r="AA237" i="1"/>
  <c r="V237" i="1" s="1"/>
  <c r="AA236" i="1"/>
  <c r="V236" i="1" s="1"/>
  <c r="AA235" i="1"/>
  <c r="V235" i="1" s="1"/>
  <c r="AA234" i="1"/>
  <c r="V234" i="1"/>
  <c r="AA233" i="1"/>
  <c r="V233" i="1"/>
  <c r="AA232" i="1"/>
  <c r="V232" i="1" s="1"/>
  <c r="AA231" i="1"/>
  <c r="V231" i="1" s="1"/>
  <c r="AA230" i="1"/>
  <c r="V230" i="1" s="1"/>
  <c r="AA229" i="1"/>
  <c r="V229" i="1" s="1"/>
  <c r="AA228" i="1"/>
  <c r="V228" i="1"/>
  <c r="AA227" i="1"/>
  <c r="V227" i="1" s="1"/>
  <c r="AA226" i="1"/>
  <c r="V226" i="1" s="1"/>
  <c r="AA225" i="1"/>
  <c r="V225" i="1"/>
  <c r="AA224" i="1"/>
  <c r="V224" i="1" s="1"/>
  <c r="AA223" i="1"/>
  <c r="V223" i="1" s="1"/>
  <c r="AA222" i="1"/>
  <c r="V222" i="1" s="1"/>
  <c r="AA221" i="1"/>
  <c r="V221" i="1" s="1"/>
  <c r="AA220" i="1"/>
  <c r="V220" i="1" s="1"/>
  <c r="AA219" i="1"/>
  <c r="V219" i="1" s="1"/>
  <c r="AA218" i="1"/>
  <c r="V218" i="1" s="1"/>
  <c r="AA217" i="1"/>
  <c r="V217" i="1" s="1"/>
  <c r="AA216" i="1"/>
  <c r="V216" i="1"/>
  <c r="AA215" i="1"/>
  <c r="V215" i="1" s="1"/>
  <c r="AA214" i="1"/>
  <c r="V214" i="1" s="1"/>
  <c r="AA213" i="1"/>
  <c r="V213" i="1" s="1"/>
  <c r="AA212" i="1"/>
  <c r="V212" i="1" s="1"/>
  <c r="AA211" i="1"/>
  <c r="V211" i="1" s="1"/>
  <c r="AA210" i="1"/>
  <c r="V210" i="1"/>
  <c r="AA209" i="1"/>
  <c r="V209" i="1" s="1"/>
  <c r="AA208" i="1"/>
  <c r="V208" i="1" s="1"/>
  <c r="AA207" i="1"/>
  <c r="V207" i="1" s="1"/>
  <c r="AA206" i="1"/>
  <c r="V206" i="1"/>
  <c r="AA205" i="1"/>
  <c r="V205" i="1" s="1"/>
  <c r="AA204" i="1"/>
  <c r="V204" i="1" s="1"/>
  <c r="AA203" i="1"/>
  <c r="V203" i="1" s="1"/>
  <c r="AA202" i="1"/>
  <c r="V202" i="1" s="1"/>
  <c r="AA201" i="1"/>
  <c r="V201" i="1" s="1"/>
  <c r="AA200" i="1"/>
  <c r="V200" i="1" s="1"/>
  <c r="AA199" i="1"/>
  <c r="V199" i="1" s="1"/>
  <c r="AA198" i="1"/>
  <c r="V198" i="1"/>
  <c r="AA197" i="1"/>
  <c r="V197" i="1" s="1"/>
  <c r="AA196" i="1"/>
  <c r="V196" i="1" s="1"/>
  <c r="AA195" i="1"/>
  <c r="V195" i="1" s="1"/>
  <c r="AA194" i="1"/>
  <c r="V194" i="1"/>
  <c r="AA193" i="1"/>
  <c r="V193" i="1" s="1"/>
  <c r="AA192" i="1"/>
  <c r="V192" i="1" s="1"/>
  <c r="AA191" i="1"/>
  <c r="V191" i="1" s="1"/>
  <c r="AA190" i="1"/>
  <c r="V190" i="1"/>
  <c r="AA189" i="1"/>
  <c r="V189" i="1" s="1"/>
  <c r="AA188" i="1"/>
  <c r="V188" i="1" s="1"/>
  <c r="AA187" i="1"/>
  <c r="V187" i="1" s="1"/>
  <c r="AA186" i="1"/>
  <c r="V186" i="1" s="1"/>
  <c r="AA185" i="1"/>
  <c r="V185" i="1" s="1"/>
  <c r="AA184" i="1"/>
  <c r="V184" i="1" s="1"/>
  <c r="AA183" i="1"/>
  <c r="V183" i="1" s="1"/>
  <c r="AA182" i="1"/>
  <c r="V182" i="1" s="1"/>
  <c r="AA181" i="1"/>
  <c r="V181" i="1" s="1"/>
  <c r="AA180" i="1"/>
  <c r="V180" i="1" s="1"/>
  <c r="AA179" i="1"/>
  <c r="V179" i="1" s="1"/>
  <c r="AA178" i="1"/>
  <c r="V178" i="1"/>
  <c r="AA177" i="1"/>
  <c r="V177" i="1" s="1"/>
  <c r="AA176" i="1"/>
  <c r="V176" i="1" s="1"/>
  <c r="AA175" i="1"/>
  <c r="V175" i="1" s="1"/>
  <c r="AA174" i="1"/>
  <c r="V174" i="1"/>
  <c r="AA173" i="1"/>
  <c r="V173" i="1" s="1"/>
  <c r="AA172" i="1"/>
  <c r="V172" i="1" s="1"/>
  <c r="AA171" i="1"/>
  <c r="V171" i="1" s="1"/>
  <c r="AA170" i="1"/>
  <c r="V170" i="1" s="1"/>
  <c r="AA169" i="1"/>
  <c r="V169" i="1" s="1"/>
  <c r="AA168" i="1"/>
  <c r="V168" i="1" s="1"/>
  <c r="AA167" i="1"/>
  <c r="V167" i="1" s="1"/>
  <c r="AA166" i="1"/>
  <c r="V166" i="1"/>
  <c r="AA165" i="1"/>
  <c r="V165" i="1" s="1"/>
  <c r="AA164" i="1"/>
  <c r="V164" i="1" s="1"/>
  <c r="AA163" i="1"/>
  <c r="V163" i="1" s="1"/>
  <c r="AA162" i="1"/>
  <c r="V162" i="1"/>
  <c r="AA161" i="1"/>
  <c r="V161" i="1" s="1"/>
  <c r="AA160" i="1"/>
  <c r="V160" i="1" s="1"/>
  <c r="AA159" i="1"/>
  <c r="V159" i="1" s="1"/>
  <c r="AA158" i="1"/>
  <c r="V158" i="1"/>
  <c r="AA157" i="1"/>
  <c r="V157" i="1" s="1"/>
  <c r="AA156" i="1"/>
  <c r="V156" i="1" s="1"/>
  <c r="AA155" i="1"/>
  <c r="V155" i="1" s="1"/>
  <c r="AA154" i="1"/>
  <c r="V154" i="1" s="1"/>
  <c r="AA153" i="1"/>
  <c r="V153" i="1" s="1"/>
  <c r="AA152" i="1"/>
  <c r="V152" i="1" s="1"/>
  <c r="AA151" i="1"/>
  <c r="V151" i="1" s="1"/>
  <c r="AA150" i="1"/>
  <c r="V150" i="1" s="1"/>
  <c r="AA149" i="1"/>
  <c r="V149" i="1" s="1"/>
  <c r="AA148" i="1"/>
  <c r="V148" i="1" s="1"/>
  <c r="AA147" i="1"/>
  <c r="V147" i="1" s="1"/>
  <c r="AA146" i="1"/>
  <c r="V146" i="1"/>
  <c r="AA145" i="1"/>
  <c r="V145" i="1" s="1"/>
  <c r="AA144" i="1"/>
  <c r="V144" i="1" s="1"/>
  <c r="AA143" i="1"/>
  <c r="V143" i="1" s="1"/>
  <c r="AA142" i="1"/>
  <c r="V142" i="1"/>
  <c r="AA141" i="1"/>
  <c r="V141" i="1" s="1"/>
  <c r="AA140" i="1"/>
  <c r="V140" i="1" s="1"/>
  <c r="AA139" i="1"/>
  <c r="V139" i="1" s="1"/>
  <c r="AA138" i="1"/>
  <c r="V138" i="1" s="1"/>
  <c r="AA137" i="1"/>
  <c r="V137" i="1" s="1"/>
  <c r="AA136" i="1"/>
  <c r="V136" i="1" s="1"/>
  <c r="AA135" i="1"/>
  <c r="V135" i="1" s="1"/>
  <c r="AA134" i="1"/>
  <c r="V134" i="1"/>
  <c r="AA133" i="1"/>
  <c r="V133" i="1" s="1"/>
  <c r="AA132" i="1"/>
  <c r="V132" i="1" s="1"/>
  <c r="AA131" i="1"/>
  <c r="V131" i="1" s="1"/>
  <c r="AA130" i="1"/>
  <c r="V130" i="1"/>
  <c r="AA129" i="1"/>
  <c r="V129" i="1" s="1"/>
  <c r="AA128" i="1"/>
  <c r="V128" i="1" s="1"/>
  <c r="AA127" i="1"/>
  <c r="V127" i="1" s="1"/>
  <c r="AA126" i="1"/>
  <c r="V126" i="1" s="1"/>
  <c r="AA125" i="1"/>
  <c r="V125" i="1" s="1"/>
  <c r="AA124" i="1"/>
  <c r="V124" i="1" s="1"/>
  <c r="AA123" i="1"/>
  <c r="V123" i="1" s="1"/>
  <c r="AA122" i="1"/>
  <c r="V122" i="1" s="1"/>
  <c r="AA121" i="1"/>
  <c r="V121" i="1" s="1"/>
  <c r="AA120" i="1"/>
  <c r="V120" i="1" s="1"/>
  <c r="AA119" i="1"/>
  <c r="V119" i="1" s="1"/>
  <c r="AA118" i="1"/>
  <c r="V118" i="1" s="1"/>
  <c r="AA117" i="1"/>
  <c r="V117" i="1" s="1"/>
  <c r="AA116" i="1"/>
  <c r="V116" i="1" s="1"/>
  <c r="AA115" i="1"/>
  <c r="V115" i="1" s="1"/>
  <c r="AA114" i="1"/>
  <c r="V114" i="1" s="1"/>
  <c r="AA113" i="1"/>
  <c r="V113" i="1" s="1"/>
  <c r="AA112" i="1"/>
  <c r="V112" i="1" s="1"/>
  <c r="AA111" i="1"/>
  <c r="V111" i="1" s="1"/>
  <c r="AA110" i="1"/>
  <c r="V110" i="1" s="1"/>
  <c r="AA109" i="1"/>
  <c r="V109" i="1" s="1"/>
  <c r="AA108" i="1"/>
  <c r="V108" i="1" s="1"/>
  <c r="AA107" i="1"/>
  <c r="V107" i="1" s="1"/>
  <c r="AA106" i="1"/>
  <c r="V106" i="1" s="1"/>
  <c r="AA105" i="1"/>
  <c r="V105" i="1" s="1"/>
  <c r="AA104" i="1"/>
  <c r="V104" i="1" s="1"/>
  <c r="AA103" i="1"/>
  <c r="V103" i="1" s="1"/>
  <c r="AA102" i="1"/>
  <c r="V102" i="1" s="1"/>
  <c r="AA101" i="1"/>
  <c r="V101" i="1" s="1"/>
  <c r="AA100" i="1"/>
  <c r="V100" i="1" s="1"/>
  <c r="AA99" i="1"/>
  <c r="V99" i="1" s="1"/>
  <c r="AA98" i="1"/>
  <c r="V98" i="1" s="1"/>
  <c r="AA97" i="1"/>
  <c r="V97" i="1" s="1"/>
  <c r="AA96" i="1"/>
  <c r="V96" i="1" s="1"/>
  <c r="AA95" i="1"/>
  <c r="V95" i="1" s="1"/>
  <c r="AA94" i="1"/>
  <c r="V94" i="1" s="1"/>
  <c r="AA93" i="1"/>
  <c r="V93" i="1" s="1"/>
  <c r="AA92" i="1"/>
  <c r="V92" i="1" s="1"/>
  <c r="AA91" i="1"/>
  <c r="V91" i="1" s="1"/>
  <c r="AA90" i="1"/>
  <c r="V90" i="1" s="1"/>
  <c r="AA89" i="1"/>
  <c r="V89" i="1" s="1"/>
  <c r="AA88" i="1"/>
  <c r="V88" i="1" s="1"/>
  <c r="AA87" i="1"/>
  <c r="V87" i="1" s="1"/>
  <c r="AA86" i="1"/>
  <c r="V86" i="1" s="1"/>
  <c r="AA85" i="1"/>
  <c r="V85" i="1" s="1"/>
  <c r="AA84" i="1"/>
  <c r="V84" i="1" s="1"/>
  <c r="AA83" i="1"/>
  <c r="V83" i="1" s="1"/>
  <c r="AA82" i="1"/>
  <c r="V82" i="1" s="1"/>
  <c r="AA81" i="1"/>
  <c r="V81" i="1" s="1"/>
  <c r="AA80" i="1"/>
  <c r="V80" i="1" s="1"/>
  <c r="AA79" i="1"/>
  <c r="V79" i="1" s="1"/>
  <c r="AA78" i="1"/>
  <c r="V78" i="1" s="1"/>
  <c r="AA77" i="1"/>
  <c r="V77" i="1" s="1"/>
  <c r="AA76" i="1"/>
  <c r="V76" i="1" s="1"/>
  <c r="AA75" i="1"/>
  <c r="V75" i="1" s="1"/>
  <c r="AA74" i="1"/>
  <c r="V74" i="1" s="1"/>
  <c r="AA73" i="1"/>
  <c r="V73" i="1" s="1"/>
  <c r="AA72" i="1"/>
  <c r="V72" i="1" s="1"/>
  <c r="AA71" i="1"/>
  <c r="V71" i="1" s="1"/>
  <c r="AA70" i="1"/>
  <c r="V70" i="1" s="1"/>
  <c r="AA69" i="1"/>
  <c r="V69" i="1" s="1"/>
  <c r="AA68" i="1"/>
  <c r="V68" i="1" s="1"/>
  <c r="AA67" i="1"/>
  <c r="V67" i="1" s="1"/>
  <c r="AA66" i="1"/>
  <c r="V66" i="1" s="1"/>
  <c r="AA65" i="1"/>
  <c r="V65" i="1" s="1"/>
  <c r="AA64" i="1"/>
  <c r="V64" i="1" s="1"/>
  <c r="AA63" i="1"/>
  <c r="V63" i="1" s="1"/>
  <c r="AA62" i="1"/>
  <c r="V62" i="1" s="1"/>
  <c r="AA61" i="1"/>
  <c r="V61" i="1" s="1"/>
  <c r="AA60" i="1"/>
  <c r="V60" i="1" s="1"/>
  <c r="AA59" i="1"/>
  <c r="V59" i="1" s="1"/>
  <c r="AA58" i="1"/>
  <c r="V58" i="1" s="1"/>
  <c r="AA57" i="1"/>
  <c r="V57" i="1" s="1"/>
  <c r="AA56" i="1"/>
  <c r="V56" i="1" s="1"/>
  <c r="AA55" i="1"/>
  <c r="V55" i="1" s="1"/>
  <c r="AA54" i="1"/>
  <c r="V54" i="1" s="1"/>
  <c r="AA53" i="1"/>
  <c r="V53" i="1" s="1"/>
  <c r="AA52" i="1"/>
  <c r="V52" i="1" s="1"/>
  <c r="AA51" i="1"/>
  <c r="V51" i="1" s="1"/>
  <c r="AA50" i="1"/>
  <c r="V50" i="1" s="1"/>
  <c r="AA49" i="1"/>
  <c r="V49" i="1" s="1"/>
  <c r="AA48" i="1"/>
  <c r="V48" i="1" s="1"/>
  <c r="AA47" i="1"/>
  <c r="V47" i="1" s="1"/>
  <c r="AA46" i="1"/>
  <c r="V46" i="1" s="1"/>
  <c r="AA45" i="1"/>
  <c r="V45" i="1" s="1"/>
  <c r="AA44" i="1"/>
  <c r="V44" i="1" s="1"/>
  <c r="AA43" i="1"/>
  <c r="V43" i="1" s="1"/>
  <c r="AA42" i="1"/>
  <c r="V42" i="1" s="1"/>
  <c r="AA41" i="1"/>
  <c r="V41" i="1" s="1"/>
  <c r="AA40" i="1"/>
  <c r="V40" i="1" s="1"/>
  <c r="AA39" i="1"/>
  <c r="V39" i="1" s="1"/>
  <c r="AA38" i="1"/>
  <c r="V38" i="1" s="1"/>
  <c r="AA37" i="1"/>
  <c r="V37" i="1" s="1"/>
  <c r="AA36" i="1"/>
  <c r="V36" i="1" s="1"/>
  <c r="AA35" i="1"/>
  <c r="V35" i="1" s="1"/>
  <c r="AA34" i="1"/>
  <c r="V34" i="1" s="1"/>
  <c r="AA33" i="1"/>
  <c r="V33" i="1" s="1"/>
  <c r="AA32" i="1"/>
  <c r="V32" i="1" s="1"/>
  <c r="AA31" i="1"/>
  <c r="V31" i="1" s="1"/>
  <c r="AA30" i="1"/>
  <c r="V30" i="1" s="1"/>
  <c r="AA29" i="1"/>
  <c r="V29" i="1" s="1"/>
  <c r="AA28" i="1"/>
  <c r="V28" i="1" s="1"/>
  <c r="AA27" i="1"/>
  <c r="V27" i="1" s="1"/>
  <c r="AA26" i="1"/>
  <c r="V26" i="1" s="1"/>
  <c r="AA25" i="1"/>
  <c r="V25" i="1" s="1"/>
  <c r="AA24" i="1"/>
  <c r="V24" i="1" s="1"/>
  <c r="AA23" i="1"/>
  <c r="V23" i="1" s="1"/>
  <c r="AA22" i="1"/>
  <c r="V22" i="1" s="1"/>
  <c r="AA21" i="1"/>
  <c r="V21" i="1" s="1"/>
  <c r="AA20" i="1"/>
  <c r="V20" i="1" s="1"/>
  <c r="AA19" i="1"/>
  <c r="V19" i="1" s="1"/>
  <c r="AA18" i="1"/>
  <c r="V18" i="1" s="1"/>
  <c r="AA17" i="1"/>
  <c r="V17" i="1" s="1"/>
  <c r="AA16" i="1"/>
  <c r="V16" i="1" s="1"/>
  <c r="AA15" i="1"/>
  <c r="V15" i="1" s="1"/>
  <c r="AA14" i="1"/>
  <c r="V14" i="1" s="1"/>
  <c r="AA13" i="1"/>
  <c r="V13" i="1" s="1"/>
  <c r="AA12" i="1"/>
  <c r="V12" i="1" s="1"/>
  <c r="AA11" i="1"/>
  <c r="V11" i="1" s="1"/>
  <c r="AA10" i="1"/>
  <c r="V10" i="1" s="1"/>
  <c r="AA9" i="1"/>
  <c r="V9" i="1" s="1"/>
  <c r="AA8" i="1"/>
  <c r="V8" i="1" s="1"/>
  <c r="AA7" i="1"/>
  <c r="V7" i="1" s="1"/>
</calcChain>
</file>

<file path=xl/sharedStrings.xml><?xml version="1.0" encoding="utf-8"?>
<sst xmlns="http://schemas.openxmlformats.org/spreadsheetml/2006/main" count="6351" uniqueCount="1317">
  <si>
    <t>★</t>
    <phoneticPr fontId="2"/>
  </si>
  <si>
    <t>No入力</t>
    <rPh sb="2" eb="4">
      <t>ニュウリョク</t>
    </rPh>
    <phoneticPr fontId="2"/>
  </si>
  <si>
    <t>修正チェック</t>
    <rPh sb="0" eb="2">
      <t>シュウセイ</t>
    </rPh>
    <phoneticPr fontId="2"/>
  </si>
  <si>
    <t>部位→メーカー→テーマ</t>
    <rPh sb="0" eb="2">
      <t>ブイ</t>
    </rPh>
    <phoneticPr fontId="2"/>
  </si>
  <si>
    <t>メーカー→部位→テーマ</t>
    <rPh sb="5" eb="7">
      <t>ブイ</t>
    </rPh>
    <phoneticPr fontId="2"/>
  </si>
  <si>
    <t>部位→テーマ→メーカー</t>
    <rPh sb="0" eb="2">
      <t>ブイ</t>
    </rPh>
    <phoneticPr fontId="2"/>
  </si>
  <si>
    <t>★発送前通し番号</t>
    <rPh sb="1" eb="3">
      <t>ハッソウ</t>
    </rPh>
    <rPh sb="3" eb="4">
      <t>マエ</t>
    </rPh>
    <rPh sb="4" eb="5">
      <t>トオ</t>
    </rPh>
    <rPh sb="6" eb="8">
      <t>バンゴウ</t>
    </rPh>
    <phoneticPr fontId="2"/>
  </si>
  <si>
    <t>テーマ1_NO</t>
  </si>
  <si>
    <t>テーマ1（大分類）</t>
    <rPh sb="5" eb="8">
      <t>ダイブンルイ</t>
    </rPh>
    <phoneticPr fontId="2"/>
  </si>
  <si>
    <t>テーマ2_NO</t>
  </si>
  <si>
    <t>テーマ2（中分類）</t>
    <rPh sb="5" eb="8">
      <t>チュウブンルイ</t>
    </rPh>
    <phoneticPr fontId="2"/>
  </si>
  <si>
    <t>テーマ3_NO</t>
  </si>
  <si>
    <t>テーマ3（小分類）</t>
    <rPh sb="5" eb="8">
      <t>ショウブンルイ</t>
    </rPh>
    <phoneticPr fontId="2"/>
  </si>
  <si>
    <t>空間NO</t>
    <rPh sb="0" eb="2">
      <t>クウカン</t>
    </rPh>
    <phoneticPr fontId="2"/>
  </si>
  <si>
    <t>空間</t>
    <rPh sb="0" eb="2">
      <t>クウカン</t>
    </rPh>
    <phoneticPr fontId="2"/>
  </si>
  <si>
    <t>機能№</t>
  </si>
  <si>
    <t>機能（一般名称）</t>
    <rPh sb="0" eb="2">
      <t>キノウ</t>
    </rPh>
    <rPh sb="3" eb="5">
      <t>イッパン</t>
    </rPh>
    <rPh sb="5" eb="7">
      <t>メイショウ</t>
    </rPh>
    <phoneticPr fontId="2"/>
  </si>
  <si>
    <t>メーカー_NO</t>
  </si>
  <si>
    <t>メーカー名</t>
    <rPh sb="4" eb="5">
      <t>メイ</t>
    </rPh>
    <phoneticPr fontId="2"/>
  </si>
  <si>
    <t>★ 製品・機能名</t>
    <rPh sb="2" eb="4">
      <t>セイヒン</t>
    </rPh>
    <rPh sb="5" eb="7">
      <t>キノウ</t>
    </rPh>
    <rPh sb="7" eb="8">
      <t>メイ</t>
    </rPh>
    <phoneticPr fontId="2"/>
  </si>
  <si>
    <t>アピールポイント
（仕様、魅力など）</t>
    <rPh sb="10" eb="12">
      <t>シヨウ</t>
    </rPh>
    <rPh sb="13" eb="15">
      <t>ミリョク</t>
    </rPh>
    <phoneticPr fontId="2"/>
  </si>
  <si>
    <t>検索リンク（Google）</t>
    <rPh sb="0" eb="2">
      <t>ケンサク</t>
    </rPh>
    <phoneticPr fontId="2"/>
  </si>
  <si>
    <t>補足キーワード</t>
    <rPh sb="0" eb="2">
      <t>ホソク</t>
    </rPh>
    <phoneticPr fontId="2"/>
  </si>
  <si>
    <t>テーマ3…続き</t>
    <rPh sb="5" eb="6">
      <t>ツヅ</t>
    </rPh>
    <phoneticPr fontId="2"/>
  </si>
  <si>
    <t>例_NO</t>
    <rPh sb="0" eb="1">
      <t>レイ</t>
    </rPh>
    <phoneticPr fontId="2"/>
  </si>
  <si>
    <t>例・補足</t>
    <rPh sb="0" eb="1">
      <t>レイ</t>
    </rPh>
    <rPh sb="2" eb="4">
      <t>ホソク</t>
    </rPh>
    <phoneticPr fontId="2"/>
  </si>
  <si>
    <t>検索ワード</t>
    <rPh sb="0" eb="2">
      <t>ケンサク</t>
    </rPh>
    <phoneticPr fontId="2"/>
  </si>
  <si>
    <t>健康に暮らす</t>
  </si>
  <si>
    <t>清潔な住まい</t>
    <phoneticPr fontId="2"/>
  </si>
  <si>
    <t>住まいを清潔に保つ</t>
    <phoneticPr fontId="2"/>
  </si>
  <si>
    <t>浴室</t>
    <rPh sb="0" eb="2">
      <t>ヨクシツ</t>
    </rPh>
    <phoneticPr fontId="2"/>
  </si>
  <si>
    <t>小1-1</t>
    <rPh sb="0" eb="1">
      <t>ショウ</t>
    </rPh>
    <phoneticPr fontId="2"/>
  </si>
  <si>
    <t>汚れが付きにくい仕上げ</t>
    <rPh sb="0" eb="1">
      <t>ヨゴ</t>
    </rPh>
    <rPh sb="3" eb="4">
      <t>ツ</t>
    </rPh>
    <rPh sb="8" eb="10">
      <t>シア</t>
    </rPh>
    <phoneticPr fontId="2"/>
  </si>
  <si>
    <t>株式会社LIXIL</t>
    <rPh sb="0" eb="4">
      <t>カブシキガイシャ</t>
    </rPh>
    <phoneticPr fontId="2"/>
  </si>
  <si>
    <t>キレイサーモフロア</t>
  </si>
  <si>
    <t>親水、はつ油処理</t>
  </si>
  <si>
    <t>床材</t>
    <rPh sb="0" eb="2">
      <t>ユカザイ</t>
    </rPh>
    <phoneticPr fontId="2"/>
  </si>
  <si>
    <t>小1-1a</t>
    <rPh sb="0" eb="1">
      <t>ショウ</t>
    </rPh>
    <phoneticPr fontId="2"/>
  </si>
  <si>
    <t>有機ガラス、ステンレス素材、撥水加工等</t>
    <rPh sb="0" eb="2">
      <t>ユウキ</t>
    </rPh>
    <rPh sb="11" eb="13">
      <t>ソザイ</t>
    </rPh>
    <rPh sb="14" eb="16">
      <t>ハッスイ</t>
    </rPh>
    <rPh sb="16" eb="18">
      <t>カコウ</t>
    </rPh>
    <rPh sb="18" eb="19">
      <t>ナド</t>
    </rPh>
    <phoneticPr fontId="2"/>
  </si>
  <si>
    <t>パナソニックハウジングソリューションズ株式会社</t>
    <phoneticPr fontId="2"/>
  </si>
  <si>
    <t>スゴピカ素材（有機ガラス系）、人工大理石浴槽</t>
    <phoneticPr fontId="2"/>
  </si>
  <si>
    <t>撥水、はつ油成分配合</t>
    <phoneticPr fontId="2"/>
  </si>
  <si>
    <t>浴槽</t>
    <rPh sb="0" eb="2">
      <t>ヨクソウ</t>
    </rPh>
    <phoneticPr fontId="2"/>
  </si>
  <si>
    <t>TOTO株式会社</t>
    <phoneticPr fontId="2"/>
  </si>
  <si>
    <t>お掃除ラクラク人大浴槽</t>
    <phoneticPr fontId="2"/>
  </si>
  <si>
    <t>撥水・はつ油加工</t>
    <phoneticPr fontId="2"/>
  </si>
  <si>
    <t>タカラスタンダード株式会社</t>
    <phoneticPr fontId="2"/>
  </si>
  <si>
    <t>キープクリーン浴槽</t>
    <phoneticPr fontId="2"/>
  </si>
  <si>
    <t>アクリル人工大理石のため汚れが付きにくい</t>
    <rPh sb="4" eb="6">
      <t>ジンコウ</t>
    </rPh>
    <rPh sb="6" eb="9">
      <t>ダイリセキ</t>
    </rPh>
    <rPh sb="12" eb="13">
      <t>ヨゴ</t>
    </rPh>
    <rPh sb="15" eb="16">
      <t>ツ</t>
    </rPh>
    <phoneticPr fontId="2"/>
  </si>
  <si>
    <t>ホーロークリーン浴室パネル</t>
    <rPh sb="8" eb="10">
      <t>ヨクシツ</t>
    </rPh>
    <phoneticPr fontId="2"/>
  </si>
  <si>
    <t>表面がガラス質のため水で汚れが落ちる</t>
    <rPh sb="0" eb="2">
      <t>ヒョウメン</t>
    </rPh>
    <rPh sb="6" eb="7">
      <t>シツ</t>
    </rPh>
    <rPh sb="10" eb="11">
      <t>ミズ</t>
    </rPh>
    <rPh sb="12" eb="13">
      <t>ヨゴ</t>
    </rPh>
    <rPh sb="15" eb="16">
      <t>オ</t>
    </rPh>
    <phoneticPr fontId="2"/>
  </si>
  <si>
    <t>壁材</t>
    <rPh sb="0" eb="1">
      <t>カベ</t>
    </rPh>
    <rPh sb="1" eb="2">
      <t>ザイ</t>
    </rPh>
    <phoneticPr fontId="2"/>
  </si>
  <si>
    <t>小1-2</t>
    <rPh sb="0" eb="1">
      <t>ショウ</t>
    </rPh>
    <phoneticPr fontId="2"/>
  </si>
  <si>
    <t>抗菌や除菌対策</t>
    <rPh sb="0" eb="2">
      <t>コウキン</t>
    </rPh>
    <rPh sb="3" eb="5">
      <t>ジョキン</t>
    </rPh>
    <rPh sb="5" eb="7">
      <t>タイサク</t>
    </rPh>
    <phoneticPr fontId="2"/>
  </si>
  <si>
    <t>TOTO株式会社</t>
  </si>
  <si>
    <t>お掃除ラクラク排水口</t>
    <phoneticPr fontId="2"/>
  </si>
  <si>
    <t>抗菌・防カビ加工</t>
    <phoneticPr fontId="2"/>
  </si>
  <si>
    <t>排水口</t>
    <rPh sb="0" eb="3">
      <t>ハイスイコウ</t>
    </rPh>
    <phoneticPr fontId="2"/>
  </si>
  <si>
    <t>小1-2a</t>
    <rPh sb="0" eb="1">
      <t>ショウ</t>
    </rPh>
    <phoneticPr fontId="2"/>
  </si>
  <si>
    <t>抗菌仕上げ</t>
  </si>
  <si>
    <t>株式会社ノーリツ</t>
    <rPh sb="0" eb="4">
      <t>カブシキガイシャ</t>
    </rPh>
    <phoneticPr fontId="2"/>
  </si>
  <si>
    <t>UV除菌（LED)</t>
    <phoneticPr fontId="2"/>
  </si>
  <si>
    <t>浴槽のお湯を給湯器で除菌</t>
    <rPh sb="6" eb="9">
      <t>キュウトウキ</t>
    </rPh>
    <phoneticPr fontId="2"/>
  </si>
  <si>
    <t>給湯器</t>
    <rPh sb="0" eb="3">
      <t>キュウトウキ</t>
    </rPh>
    <phoneticPr fontId="2"/>
  </si>
  <si>
    <t>小1-2b</t>
    <rPh sb="0" eb="1">
      <t>ショウ</t>
    </rPh>
    <phoneticPr fontId="2"/>
  </si>
  <si>
    <t>除菌機能付き（UV除菌、イオン等）</t>
    <rPh sb="0" eb="5">
      <t>ジョキンキノウツ</t>
    </rPh>
    <rPh sb="9" eb="11">
      <t>ジョキン</t>
    </rPh>
    <rPh sb="15" eb="16">
      <t>トウ</t>
    </rPh>
    <phoneticPr fontId="2"/>
  </si>
  <si>
    <t>リンナイ株式会社</t>
    <rPh sb="4" eb="8">
      <t>カブシキガイシャ</t>
    </rPh>
    <phoneticPr fontId="2"/>
  </si>
  <si>
    <t>プラズマクラスターイオン</t>
  </si>
  <si>
    <t>ミストでカビ抑制</t>
    <phoneticPr fontId="2"/>
  </si>
  <si>
    <t>浴室暖房乾燥機</t>
    <rPh sb="0" eb="7">
      <t>ヨクシツダンボウカンソウキ</t>
    </rPh>
    <phoneticPr fontId="2"/>
  </si>
  <si>
    <t>住まいを清潔に保つ</t>
  </si>
  <si>
    <t>小1-3</t>
    <rPh sb="0" eb="1">
      <t>ショウ</t>
    </rPh>
    <phoneticPr fontId="2"/>
  </si>
  <si>
    <t>配管の自動洗浄</t>
    <rPh sb="0" eb="2">
      <t>ハイカン</t>
    </rPh>
    <rPh sb="3" eb="5">
      <t>ジドウ</t>
    </rPh>
    <rPh sb="5" eb="7">
      <t>センジョウ</t>
    </rPh>
    <phoneticPr fontId="2"/>
  </si>
  <si>
    <t>オゾン水配管クリーン、スマート配管クリーン</t>
    <phoneticPr fontId="2"/>
  </si>
  <si>
    <t>小1-3a</t>
    <rPh sb="0" eb="1">
      <t>ショウ</t>
    </rPh>
    <phoneticPr fontId="2"/>
  </si>
  <si>
    <t>浴槽の排水時に配管を洗浄</t>
    <rPh sb="0" eb="2">
      <t>ヨクソウ</t>
    </rPh>
    <rPh sb="3" eb="5">
      <t>ハイスイ</t>
    </rPh>
    <rPh sb="5" eb="6">
      <t>ジ</t>
    </rPh>
    <rPh sb="7" eb="9">
      <t>ハイカン</t>
    </rPh>
    <rPh sb="10" eb="12">
      <t>センジョウ</t>
    </rPh>
    <phoneticPr fontId="2"/>
  </si>
  <si>
    <t>おいだき配管自動洗浄</t>
  </si>
  <si>
    <t>洗面・脱衣</t>
    <rPh sb="0" eb="2">
      <t>センメン</t>
    </rPh>
    <rPh sb="3" eb="5">
      <t>ダツイ</t>
    </rPh>
    <phoneticPr fontId="2"/>
  </si>
  <si>
    <t>アクアセラミック</t>
    <phoneticPr fontId="2"/>
  </si>
  <si>
    <t>掃除がラクな衛生陶器</t>
    <rPh sb="0" eb="2">
      <t>ソウジ</t>
    </rPh>
    <rPh sb="6" eb="8">
      <t>エイセイ</t>
    </rPh>
    <rPh sb="8" eb="10">
      <t>トウキ</t>
    </rPh>
    <phoneticPr fontId="2"/>
  </si>
  <si>
    <t>洗面化粧台・洗面台</t>
    <rPh sb="0" eb="2">
      <t>センメン</t>
    </rPh>
    <rPh sb="2" eb="5">
      <t>ケショウダイ</t>
    </rPh>
    <rPh sb="6" eb="9">
      <t>センメンダイ</t>
    </rPh>
    <phoneticPr fontId="2"/>
  </si>
  <si>
    <t>防汚仕上げ</t>
    <rPh sb="2" eb="4">
      <t>シア</t>
    </rPh>
    <phoneticPr fontId="2"/>
  </si>
  <si>
    <t>スゴピカカウンター</t>
    <phoneticPr fontId="2"/>
  </si>
  <si>
    <t>はっ水、はつ油性に優れた素材</t>
    <rPh sb="2" eb="3">
      <t>ミズ</t>
    </rPh>
    <rPh sb="6" eb="7">
      <t>アブラ</t>
    </rPh>
    <rPh sb="7" eb="8">
      <t>セイ</t>
    </rPh>
    <rPh sb="9" eb="10">
      <t>スグ</t>
    </rPh>
    <rPh sb="12" eb="14">
      <t>ソザイ</t>
    </rPh>
    <phoneticPr fontId="2"/>
  </si>
  <si>
    <t>洗面台</t>
    <rPh sb="0" eb="3">
      <t>センメンダイ</t>
    </rPh>
    <phoneticPr fontId="2"/>
  </si>
  <si>
    <t>セフィオンテクト陶器ボウル</t>
    <phoneticPr fontId="2"/>
  </si>
  <si>
    <t>陶器表面の凹凸を100万分の1mmのナノレベルでツルツルに。</t>
    <phoneticPr fontId="2"/>
  </si>
  <si>
    <t>ホーロークリーン洗面パネル</t>
    <rPh sb="8" eb="10">
      <t>センメン</t>
    </rPh>
    <phoneticPr fontId="2"/>
  </si>
  <si>
    <t>ホーロー製品のため、熱、汚れ、湿気に強くお手入れが簡単</t>
    <rPh sb="4" eb="6">
      <t>セイヒン</t>
    </rPh>
    <rPh sb="10" eb="11">
      <t>ネツ</t>
    </rPh>
    <rPh sb="12" eb="13">
      <t>ヨゴ</t>
    </rPh>
    <rPh sb="15" eb="17">
      <t>シッケ</t>
    </rPh>
    <rPh sb="18" eb="19">
      <t>ツヨ</t>
    </rPh>
    <rPh sb="21" eb="23">
      <t>テイ</t>
    </rPh>
    <rPh sb="25" eb="27">
      <t>カンタン</t>
    </rPh>
    <phoneticPr fontId="2"/>
  </si>
  <si>
    <t>ラシッサ　耐水・ペット</t>
    <rPh sb="5" eb="7">
      <t>タイスイ</t>
    </rPh>
    <phoneticPr fontId="2"/>
  </si>
  <si>
    <t>耐水性、抗菌性を備えた高機能床材</t>
    <rPh sb="0" eb="3">
      <t>タイスイセイ</t>
    </rPh>
    <rPh sb="4" eb="7">
      <t>コウキンセイ</t>
    </rPh>
    <rPh sb="8" eb="9">
      <t>ソナ</t>
    </rPh>
    <rPh sb="11" eb="14">
      <t>コウキノウ</t>
    </rPh>
    <rPh sb="14" eb="15">
      <t>ユカ</t>
    </rPh>
    <rPh sb="15" eb="16">
      <t>ザイ</t>
    </rPh>
    <phoneticPr fontId="2"/>
  </si>
  <si>
    <t>床材</t>
    <rPh sb="0" eb="1">
      <t>ユカ</t>
    </rPh>
    <rPh sb="1" eb="2">
      <t>ザイ</t>
    </rPh>
    <phoneticPr fontId="2"/>
  </si>
  <si>
    <t>パナソニックハウジングソリューションズ株式会社</t>
  </si>
  <si>
    <t>除菌加工アイテム</t>
    <rPh sb="0" eb="2">
      <t>ジョキン</t>
    </rPh>
    <rPh sb="2" eb="4">
      <t>カコウ</t>
    </rPh>
    <phoneticPr fontId="2"/>
  </si>
  <si>
    <t>良く触る部分（鏡下部、水栓など）を抗菌加工</t>
    <rPh sb="0" eb="1">
      <t>ヨ</t>
    </rPh>
    <rPh sb="2" eb="3">
      <t>サワ</t>
    </rPh>
    <rPh sb="4" eb="6">
      <t>ブブン</t>
    </rPh>
    <rPh sb="7" eb="8">
      <t>カガミ</t>
    </rPh>
    <rPh sb="8" eb="9">
      <t>シタ</t>
    </rPh>
    <rPh sb="9" eb="10">
      <t>ブ</t>
    </rPh>
    <rPh sb="11" eb="13">
      <t>スイセン</t>
    </rPh>
    <rPh sb="17" eb="19">
      <t>コウキン</t>
    </rPh>
    <rPh sb="19" eb="21">
      <t>カコウ</t>
    </rPh>
    <phoneticPr fontId="2"/>
  </si>
  <si>
    <t>洗面化粧台・洗面台（水栓）</t>
    <rPh sb="0" eb="2">
      <t>センメン</t>
    </rPh>
    <rPh sb="2" eb="5">
      <t>ケショウダイ</t>
    </rPh>
    <rPh sb="6" eb="9">
      <t>センメンダイ</t>
    </rPh>
    <rPh sb="10" eb="12">
      <t>スイセン</t>
    </rPh>
    <phoneticPr fontId="2"/>
  </si>
  <si>
    <t>大建工業株式会社</t>
  </si>
  <si>
    <t>グラビオLB</t>
    <phoneticPr fontId="2"/>
  </si>
  <si>
    <t>水・汚れに強い不燃壁材。抗菌性能（SIAA 認証）をプラス</t>
    <phoneticPr fontId="2"/>
  </si>
  <si>
    <t>株式会社ノダ</t>
    <rPh sb="0" eb="4">
      <t>カブシキガイシャ</t>
    </rPh>
    <phoneticPr fontId="2"/>
  </si>
  <si>
    <t>カナエル　衝撃吸収フロアVC</t>
    <rPh sb="5" eb="7">
      <t>ショウゲキ</t>
    </rPh>
    <rPh sb="7" eb="9">
      <t>キュウシュウ</t>
    </rPh>
    <phoneticPr fontId="2"/>
  </si>
  <si>
    <t>抗ウィルス、防滑塗装、特殊クッション材の構成</t>
    <rPh sb="0" eb="1">
      <t>コウ</t>
    </rPh>
    <rPh sb="6" eb="8">
      <t>ボウカツ</t>
    </rPh>
    <rPh sb="8" eb="10">
      <t>トソウ</t>
    </rPh>
    <rPh sb="11" eb="13">
      <t>トクシュ</t>
    </rPh>
    <rPh sb="18" eb="19">
      <t>ザイ</t>
    </rPh>
    <rPh sb="20" eb="22">
      <t>コウセイ</t>
    </rPh>
    <phoneticPr fontId="2"/>
  </si>
  <si>
    <t>除菌・消臭コース付き衣類乾燥機</t>
    <rPh sb="0" eb="2">
      <t>ジョキン</t>
    </rPh>
    <rPh sb="3" eb="5">
      <t>ショウシュウ</t>
    </rPh>
    <rPh sb="8" eb="9">
      <t>ツ</t>
    </rPh>
    <rPh sb="10" eb="12">
      <t>イルイ</t>
    </rPh>
    <rPh sb="12" eb="14">
      <t>カンソウ</t>
    </rPh>
    <rPh sb="14" eb="15">
      <t>キ</t>
    </rPh>
    <phoneticPr fontId="2"/>
  </si>
  <si>
    <t>プラズマクラスターイオンにより乾燥しながら除菌・消臭ができる</t>
    <rPh sb="15" eb="17">
      <t>カンソウ</t>
    </rPh>
    <rPh sb="21" eb="23">
      <t>ジョキン</t>
    </rPh>
    <rPh sb="24" eb="26">
      <t>ショウシュウ</t>
    </rPh>
    <phoneticPr fontId="2"/>
  </si>
  <si>
    <t>衣類乾燥機</t>
    <rPh sb="0" eb="2">
      <t>イルイ</t>
    </rPh>
    <rPh sb="2" eb="5">
      <t>カンソウキ</t>
    </rPh>
    <phoneticPr fontId="2"/>
  </si>
  <si>
    <t>エコカラットプラス</t>
    <phoneticPr fontId="2"/>
  </si>
  <si>
    <t>湿気は通すが、水や汚れはほぼ通さない</t>
    <phoneticPr fontId="2"/>
  </si>
  <si>
    <t>耐汚染（フッ素コート）</t>
    <rPh sb="0" eb="1">
      <t>タイ</t>
    </rPh>
    <rPh sb="1" eb="3">
      <t>オセン</t>
    </rPh>
    <rPh sb="6" eb="7">
      <t>ソ</t>
    </rPh>
    <phoneticPr fontId="2"/>
  </si>
  <si>
    <t>トイレ</t>
    <phoneticPr fontId="2"/>
  </si>
  <si>
    <t>便器表面の汚れを科学的に防ぐ、キズに強い</t>
    <rPh sb="0" eb="2">
      <t>ベンキ</t>
    </rPh>
    <rPh sb="2" eb="4">
      <t>ヒョウメン</t>
    </rPh>
    <rPh sb="5" eb="6">
      <t>ヨゴ</t>
    </rPh>
    <rPh sb="8" eb="11">
      <t>カガクテキ</t>
    </rPh>
    <rPh sb="12" eb="13">
      <t>フセ</t>
    </rPh>
    <rPh sb="18" eb="19">
      <t>ツヨ</t>
    </rPh>
    <phoneticPr fontId="2"/>
  </si>
  <si>
    <t>便器</t>
    <rPh sb="0" eb="2">
      <t>ベンキ</t>
    </rPh>
    <phoneticPr fontId="2"/>
  </si>
  <si>
    <t>スゴピカ素材（有機ガラス系）</t>
    <rPh sb="4" eb="6">
      <t>ソザイ</t>
    </rPh>
    <rPh sb="7" eb="9">
      <t>ユウキ</t>
    </rPh>
    <rPh sb="12" eb="13">
      <t>ケイ</t>
    </rPh>
    <phoneticPr fontId="2"/>
  </si>
  <si>
    <t>水垢が付着しにくい素材</t>
    <rPh sb="0" eb="2">
      <t>ミズアカ</t>
    </rPh>
    <rPh sb="3" eb="5">
      <t>フチャク</t>
    </rPh>
    <rPh sb="9" eb="11">
      <t>ソザイ</t>
    </rPh>
    <phoneticPr fontId="2"/>
  </si>
  <si>
    <t>セフティオンテクト</t>
    <phoneticPr fontId="2"/>
  </si>
  <si>
    <t>特殊なガラス層により便器内部表面が滑らかで汚れが付きにくい</t>
    <rPh sb="0" eb="2">
      <t>トクシュ</t>
    </rPh>
    <rPh sb="6" eb="7">
      <t>ソウ</t>
    </rPh>
    <rPh sb="10" eb="12">
      <t>ベンキ</t>
    </rPh>
    <rPh sb="12" eb="14">
      <t>ナイブ</t>
    </rPh>
    <rPh sb="14" eb="16">
      <t>ヒョウメン</t>
    </rPh>
    <rPh sb="17" eb="18">
      <t>ナメ</t>
    </rPh>
    <rPh sb="21" eb="22">
      <t>ヨゴ</t>
    </rPh>
    <rPh sb="24" eb="25">
      <t>ツ</t>
    </rPh>
    <phoneticPr fontId="2"/>
  </si>
  <si>
    <t>Gコート（透明層）</t>
    <rPh sb="5" eb="7">
      <t>トウメイ</t>
    </rPh>
    <rPh sb="7" eb="8">
      <t>ソウ</t>
    </rPh>
    <phoneticPr fontId="2"/>
  </si>
  <si>
    <t>滑らかな表面コーティング仕様</t>
    <rPh sb="0" eb="1">
      <t>ナメ</t>
    </rPh>
    <rPh sb="4" eb="6">
      <t>ヒョウメン</t>
    </rPh>
    <rPh sb="12" eb="14">
      <t>シヨウ</t>
    </rPh>
    <phoneticPr fontId="2"/>
  </si>
  <si>
    <t>トイレ</t>
  </si>
  <si>
    <t>タカラスタンダード株式会社</t>
  </si>
  <si>
    <t>ステンレスシングルノズル</t>
    <phoneticPr fontId="2"/>
  </si>
  <si>
    <t>ノズル</t>
    <phoneticPr fontId="2"/>
  </si>
  <si>
    <t>抗菌効果SIAA、銀イオン</t>
    <rPh sb="9" eb="10">
      <t>ギン</t>
    </rPh>
    <phoneticPr fontId="2"/>
  </si>
  <si>
    <t>ノズル除菌</t>
    <rPh sb="3" eb="5">
      <t>ジョキン</t>
    </rPh>
    <phoneticPr fontId="2"/>
  </si>
  <si>
    <t>使用後銀イオン水でノズル清掃をする</t>
    <rPh sb="0" eb="3">
      <t>シヨウゴ</t>
    </rPh>
    <rPh sb="3" eb="4">
      <t>ギン</t>
    </rPh>
    <rPh sb="7" eb="8">
      <t>スイ</t>
    </rPh>
    <rPh sb="12" eb="14">
      <t>セイソウ</t>
    </rPh>
    <phoneticPr fontId="2"/>
  </si>
  <si>
    <t>抗菌樹脂採用</t>
    <rPh sb="0" eb="2">
      <t>コウキン</t>
    </rPh>
    <rPh sb="2" eb="4">
      <t>ジュシ</t>
    </rPh>
    <rPh sb="4" eb="6">
      <t>サイヨウ</t>
    </rPh>
    <phoneticPr fontId="2"/>
  </si>
  <si>
    <t>便座、ノズルなど</t>
    <rPh sb="0" eb="2">
      <t>ベンザ</t>
    </rPh>
    <phoneticPr fontId="2"/>
  </si>
  <si>
    <t>グラビオLB 木目柄</t>
    <phoneticPr fontId="2"/>
  </si>
  <si>
    <t>住宅汚れに強い。抗菌（SIAA認証）、耐薬、水掛かりに強い</t>
    <rPh sb="19" eb="21">
      <t>タイヤク</t>
    </rPh>
    <rPh sb="22" eb="23">
      <t>ミズ</t>
    </rPh>
    <rPh sb="23" eb="24">
      <t>ガ</t>
    </rPh>
    <rPh sb="27" eb="28">
      <t>ツヨ</t>
    </rPh>
    <phoneticPr fontId="2"/>
  </si>
  <si>
    <t>ハピアフロア　トイレタフ</t>
    <phoneticPr fontId="2"/>
  </si>
  <si>
    <t>抗菌、耐水・耐薬品、継ぎ目が少ない、キズが付きにくい</t>
    <rPh sb="0" eb="2">
      <t>コウキン</t>
    </rPh>
    <rPh sb="3" eb="5">
      <t>タイスイ</t>
    </rPh>
    <rPh sb="6" eb="8">
      <t>タイヤク</t>
    </rPh>
    <rPh sb="8" eb="9">
      <t>ヒン</t>
    </rPh>
    <rPh sb="21" eb="22">
      <t>ツ</t>
    </rPh>
    <phoneticPr fontId="2"/>
  </si>
  <si>
    <t>カナエル C衝撃吸収フロア</t>
    <phoneticPr fontId="2"/>
  </si>
  <si>
    <t>抗ウィルス、抗菌</t>
    <rPh sb="0" eb="1">
      <t>コウ</t>
    </rPh>
    <rPh sb="6" eb="8">
      <t>コウキン</t>
    </rPh>
    <phoneticPr fontId="2"/>
  </si>
  <si>
    <t>汚れを広げない・抑える工夫</t>
    <rPh sb="0" eb="1">
      <t>ヨゴ</t>
    </rPh>
    <rPh sb="3" eb="4">
      <t>ヒロ</t>
    </rPh>
    <rPh sb="8" eb="9">
      <t>オサ</t>
    </rPh>
    <rPh sb="11" eb="13">
      <t>クフウ</t>
    </rPh>
    <phoneticPr fontId="2"/>
  </si>
  <si>
    <t>泡クッション</t>
    <rPh sb="0" eb="1">
      <t>アワ</t>
    </rPh>
    <phoneticPr fontId="2"/>
  </si>
  <si>
    <t>泡（溜水面）で飛沫を抑える</t>
    <rPh sb="0" eb="1">
      <t>アワ</t>
    </rPh>
    <rPh sb="2" eb="3">
      <t>タ</t>
    </rPh>
    <rPh sb="3" eb="5">
      <t>スイメン</t>
    </rPh>
    <rPh sb="7" eb="9">
      <t>ヒマツ</t>
    </rPh>
    <rPh sb="10" eb="11">
      <t>オサ</t>
    </rPh>
    <phoneticPr fontId="2"/>
  </si>
  <si>
    <t>小便器飛散防止</t>
    <rPh sb="0" eb="3">
      <t>ショウベンキ</t>
    </rPh>
    <rPh sb="3" eb="7">
      <t>ヒサンボウシ</t>
    </rPh>
    <phoneticPr fontId="2"/>
  </si>
  <si>
    <t>ハネガード、モレガード</t>
    <phoneticPr fontId="2"/>
  </si>
  <si>
    <t>台所・その他水廻り</t>
    <rPh sb="0" eb="2">
      <t>ダイドコロ</t>
    </rPh>
    <rPh sb="5" eb="6">
      <t>ホカ</t>
    </rPh>
    <rPh sb="6" eb="7">
      <t>ミズ</t>
    </rPh>
    <rPh sb="7" eb="8">
      <t>マワ</t>
    </rPh>
    <phoneticPr fontId="2"/>
  </si>
  <si>
    <t>お手入れ楽チン仕様、ラシッサ S・Dフロア</t>
    <phoneticPr fontId="2"/>
  </si>
  <si>
    <t>セラミックトップ、ステンレストップ</t>
    <phoneticPr fontId="2"/>
  </si>
  <si>
    <t>ｶｳﾝﾀｰﾄｯﾌﾟ</t>
  </si>
  <si>
    <t>カウンター</t>
    <phoneticPr fontId="2"/>
  </si>
  <si>
    <t>グラリオカウンター、ステンレスカウンター</t>
    <phoneticPr fontId="2"/>
  </si>
  <si>
    <t>はっ水・はつ油成分配合</t>
    <phoneticPr fontId="2"/>
  </si>
  <si>
    <t>大建工業株式会社</t>
    <phoneticPr fontId="2"/>
  </si>
  <si>
    <t>WPC床材</t>
  </si>
  <si>
    <t>適材適床</t>
    <phoneticPr fontId="2"/>
  </si>
  <si>
    <t>抗菌・抗ウイルス</t>
  </si>
  <si>
    <t>抗菌：SIAA認証、抗ウイルス加工床材</t>
  </si>
  <si>
    <t>消毒可能（耐薬品）</t>
  </si>
  <si>
    <t>小1-3b</t>
    <rPh sb="0" eb="1">
      <t>ショウ</t>
    </rPh>
    <phoneticPr fontId="2"/>
  </si>
  <si>
    <t>消毒可能（耐薬品性能）</t>
    <rPh sb="0" eb="4">
      <t>ショウドクカノウ</t>
    </rPh>
    <rPh sb="5" eb="8">
      <t>タイヤクヒン</t>
    </rPh>
    <rPh sb="8" eb="10">
      <t>セイノウ</t>
    </rPh>
    <phoneticPr fontId="2"/>
  </si>
  <si>
    <t>廊下・階段</t>
    <rPh sb="0" eb="2">
      <t>ロウカ</t>
    </rPh>
    <rPh sb="3" eb="5">
      <t>カイダン</t>
    </rPh>
    <phoneticPr fontId="2"/>
  </si>
  <si>
    <t>お掃除ラクラクマーク</t>
    <rPh sb="1" eb="3">
      <t>ソウジ</t>
    </rPh>
    <phoneticPr fontId="2"/>
  </si>
  <si>
    <t>高結合コーティングや撥水加工によ汚れを取りやすく工夫</t>
    <rPh sb="0" eb="1">
      <t>タカ</t>
    </rPh>
    <rPh sb="1" eb="3">
      <t>ケツゴウ</t>
    </rPh>
    <rPh sb="10" eb="12">
      <t>ハッスイ</t>
    </rPh>
    <rPh sb="12" eb="14">
      <t>カコウ</t>
    </rPh>
    <rPh sb="16" eb="17">
      <t>ヨゴ</t>
    </rPh>
    <rPh sb="19" eb="20">
      <t>ト</t>
    </rPh>
    <rPh sb="24" eb="26">
      <t>クフウ</t>
    </rPh>
    <phoneticPr fontId="2"/>
  </si>
  <si>
    <t>ラシッサSフロアUD</t>
    <phoneticPr fontId="2"/>
  </si>
  <si>
    <t>抗菌、抗ウィルス加工床</t>
    <rPh sb="0" eb="2">
      <t>コウキン</t>
    </rPh>
    <rPh sb="3" eb="4">
      <t>コウ</t>
    </rPh>
    <rPh sb="8" eb="10">
      <t>カコウ</t>
    </rPh>
    <rPh sb="10" eb="11">
      <t>ユカ</t>
    </rPh>
    <phoneticPr fontId="2"/>
  </si>
  <si>
    <t>水・汚れに強い不燃壁材。抗菌性能（SIAA 認証）、耐薬品</t>
    <rPh sb="26" eb="27">
      <t>タイ</t>
    </rPh>
    <rPh sb="27" eb="29">
      <t>ヤクヒン</t>
    </rPh>
    <phoneticPr fontId="2"/>
  </si>
  <si>
    <t>手すり、階段笠木</t>
    <rPh sb="0" eb="1">
      <t>テ</t>
    </rPh>
    <rPh sb="4" eb="6">
      <t>カイダン</t>
    </rPh>
    <rPh sb="6" eb="8">
      <t>カサギ</t>
    </rPh>
    <phoneticPr fontId="2"/>
  </si>
  <si>
    <t>良く触れる部分に消毒可能（耐薬品）機能を付与</t>
    <rPh sb="0" eb="1">
      <t>ヨ</t>
    </rPh>
    <rPh sb="2" eb="3">
      <t>フ</t>
    </rPh>
    <rPh sb="5" eb="7">
      <t>ブブン</t>
    </rPh>
    <rPh sb="20" eb="22">
      <t>フヨ</t>
    </rPh>
    <phoneticPr fontId="2"/>
  </si>
  <si>
    <t>手すり</t>
    <rPh sb="0" eb="1">
      <t>テ</t>
    </rPh>
    <phoneticPr fontId="2"/>
  </si>
  <si>
    <t>玄関</t>
    <rPh sb="0" eb="2">
      <t>ゲンカン</t>
    </rPh>
    <phoneticPr fontId="2"/>
  </si>
  <si>
    <t>小1-2</t>
    <phoneticPr fontId="2"/>
  </si>
  <si>
    <t>収納扉用ハンドル</t>
    <rPh sb="0" eb="2">
      <t>シュウノウ</t>
    </rPh>
    <rPh sb="2" eb="3">
      <t>トビラ</t>
    </rPh>
    <rPh sb="3" eb="4">
      <t>ヨウ</t>
    </rPh>
    <phoneticPr fontId="2"/>
  </si>
  <si>
    <t>抗ウィルス、消毒可能（耐薬品）仕様</t>
    <rPh sb="0" eb="1">
      <t>コウ</t>
    </rPh>
    <rPh sb="6" eb="8">
      <t>ショウドク</t>
    </rPh>
    <rPh sb="8" eb="10">
      <t>カノウ</t>
    </rPh>
    <rPh sb="11" eb="12">
      <t>タイ</t>
    </rPh>
    <rPh sb="12" eb="14">
      <t>ヤクヒン</t>
    </rPh>
    <rPh sb="15" eb="17">
      <t>シヨウ</t>
    </rPh>
    <phoneticPr fontId="2"/>
  </si>
  <si>
    <t>玄関収納</t>
    <rPh sb="0" eb="2">
      <t>ゲンカン</t>
    </rPh>
    <rPh sb="2" eb="4">
      <t>シュウノウ</t>
    </rPh>
    <phoneticPr fontId="2"/>
  </si>
  <si>
    <t>小1-2a</t>
    <phoneticPr fontId="2"/>
  </si>
  <si>
    <t>手すりシリーズ</t>
    <rPh sb="0" eb="1">
      <t>テ</t>
    </rPh>
    <phoneticPr fontId="2"/>
  </si>
  <si>
    <t>抗ウイルス、抗菌、消毒可能（耐薬品）機能</t>
    <phoneticPr fontId="2"/>
  </si>
  <si>
    <t>室内用手すり</t>
    <rPh sb="0" eb="3">
      <t>シツナイヨウ</t>
    </rPh>
    <rPh sb="3" eb="4">
      <t>テ</t>
    </rPh>
    <phoneticPr fontId="2"/>
  </si>
  <si>
    <t>小1-3</t>
    <phoneticPr fontId="2"/>
  </si>
  <si>
    <t>株式会社LIXIL</t>
  </si>
  <si>
    <t>どこでも手洗</t>
    <rPh sb="4" eb="6">
      <t>テアラ</t>
    </rPh>
    <phoneticPr fontId="2"/>
  </si>
  <si>
    <t>コンパクトサイズ、自動水栓タイプ等選択可能</t>
    <rPh sb="9" eb="11">
      <t>ジドウ</t>
    </rPh>
    <rPh sb="11" eb="13">
      <t>スイセン</t>
    </rPh>
    <rPh sb="16" eb="17">
      <t>トウ</t>
    </rPh>
    <rPh sb="17" eb="19">
      <t>センタク</t>
    </rPh>
    <rPh sb="19" eb="21">
      <t>カノウ</t>
    </rPh>
    <phoneticPr fontId="2"/>
  </si>
  <si>
    <t>手洗い器</t>
    <rPh sb="0" eb="2">
      <t>テアラ</t>
    </rPh>
    <rPh sb="3" eb="4">
      <t>キ</t>
    </rPh>
    <phoneticPr fontId="2"/>
  </si>
  <si>
    <t>小1-3a</t>
    <phoneticPr fontId="2"/>
  </si>
  <si>
    <t>メラミンポストフォームカウンター</t>
    <phoneticPr fontId="2"/>
  </si>
  <si>
    <t>低ＶＯＣ、抗ウィルス、消毒可能（耐薬品）仕様</t>
    <rPh sb="0" eb="1">
      <t>テイ</t>
    </rPh>
    <phoneticPr fontId="2"/>
  </si>
  <si>
    <t>カウンタートップ</t>
  </si>
  <si>
    <t>開口部（サッシ・シャッター他）</t>
    <rPh sb="0" eb="3">
      <t>カイコウブ</t>
    </rPh>
    <rPh sb="13" eb="14">
      <t>ホカ</t>
    </rPh>
    <phoneticPr fontId="2"/>
  </si>
  <si>
    <t>ＹＫＫ ＡＰ株式会社</t>
    <phoneticPr fontId="2"/>
  </si>
  <si>
    <t>クレセント（錠）／サポート引手</t>
    <phoneticPr fontId="2"/>
  </si>
  <si>
    <t>SIAA認証取得抗菌・抗ウィルス仕様</t>
    <phoneticPr fontId="2"/>
  </si>
  <si>
    <t>錠・引手</t>
    <rPh sb="0" eb="1">
      <t>ジョウ</t>
    </rPh>
    <rPh sb="2" eb="4">
      <t>ヒキテ</t>
    </rPh>
    <phoneticPr fontId="2"/>
  </si>
  <si>
    <t>室内扉の自動開閉</t>
    <rPh sb="0" eb="3">
      <t>シツナイトビラ</t>
    </rPh>
    <rPh sb="4" eb="6">
      <t>ジドウ</t>
    </rPh>
    <rPh sb="6" eb="8">
      <t>カイヘイ</t>
    </rPh>
    <phoneticPr fontId="2"/>
  </si>
  <si>
    <t xml:space="preserve">株式会社LIXIL </t>
    <phoneticPr fontId="2"/>
  </si>
  <si>
    <t>タイマー機能付き電動リフォームシャッター</t>
    <phoneticPr fontId="2"/>
  </si>
  <si>
    <t>窓を開けないので虫が入らない</t>
    <phoneticPr fontId="2"/>
  </si>
  <si>
    <t>シャッター</t>
  </si>
  <si>
    <t>-</t>
    <phoneticPr fontId="2"/>
  </si>
  <si>
    <t>三協立山株式会社三協アルミ社</t>
  </si>
  <si>
    <t>リフォーム用後付シャッター（電動タイプ）</t>
    <phoneticPr fontId="2"/>
  </si>
  <si>
    <t>リモコンシャッター</t>
    <phoneticPr fontId="2"/>
  </si>
  <si>
    <t>外装・外構</t>
    <rPh sb="0" eb="2">
      <t>ガイソウ</t>
    </rPh>
    <rPh sb="3" eb="5">
      <t>ガイコウ</t>
    </rPh>
    <phoneticPr fontId="2"/>
  </si>
  <si>
    <t>光触媒の壁「光セラ」</t>
    <phoneticPr fontId="2"/>
  </si>
  <si>
    <t>汚れを分解、抗ウィルス・抗菌、排気ガス等の有害物質を無害化</t>
    <rPh sb="0" eb="1">
      <t>ヨゴ</t>
    </rPh>
    <rPh sb="3" eb="5">
      <t>ブンカイ</t>
    </rPh>
    <rPh sb="6" eb="7">
      <t>コウ</t>
    </rPh>
    <rPh sb="12" eb="14">
      <t>コウキン</t>
    </rPh>
    <rPh sb="15" eb="17">
      <t>ハイキ</t>
    </rPh>
    <rPh sb="19" eb="20">
      <t>トウ</t>
    </rPh>
    <rPh sb="21" eb="23">
      <t>ユウガイ</t>
    </rPh>
    <rPh sb="23" eb="25">
      <t>ブッシツ</t>
    </rPh>
    <rPh sb="26" eb="29">
      <t>ムガイカ</t>
    </rPh>
    <phoneticPr fontId="2"/>
  </si>
  <si>
    <t>汚れを分解、抗菌、防汚仕上げ</t>
    <rPh sb="0" eb="1">
      <t>ヨゴ</t>
    </rPh>
    <rPh sb="3" eb="5">
      <t>ブンカイ</t>
    </rPh>
    <rPh sb="9" eb="11">
      <t>ボウオ</t>
    </rPh>
    <rPh sb="11" eb="13">
      <t>シア</t>
    </rPh>
    <phoneticPr fontId="2"/>
  </si>
  <si>
    <t>居室</t>
    <rPh sb="0" eb="2">
      <t>キョシツ</t>
    </rPh>
    <phoneticPr fontId="2"/>
  </si>
  <si>
    <t>ラシッサS/Dフロア耐水・ペット</t>
    <phoneticPr fontId="2"/>
  </si>
  <si>
    <t>耐アンモニア</t>
    <rPh sb="0" eb="1">
      <t>タイ</t>
    </rPh>
    <phoneticPr fontId="20"/>
  </si>
  <si>
    <t>ペリティス</t>
    <phoneticPr fontId="20"/>
  </si>
  <si>
    <t>防水、防汚、ワックスなし</t>
    <rPh sb="0" eb="2">
      <t>ボウスイ</t>
    </rPh>
    <rPh sb="3" eb="5">
      <t>ボウオ</t>
    </rPh>
    <phoneticPr fontId="20"/>
  </si>
  <si>
    <t>クリアトーン（天井）、トリニティオトユカ、不燃壁材 グラビオ（壁）</t>
    <rPh sb="7" eb="9">
      <t>テンジョウ</t>
    </rPh>
    <rPh sb="31" eb="32">
      <t>カベ</t>
    </rPh>
    <phoneticPr fontId="20"/>
  </si>
  <si>
    <t>消臭機能、耐汚れ</t>
    <rPh sb="0" eb="2">
      <t>ショウシュウ</t>
    </rPh>
    <rPh sb="2" eb="4">
      <t>キノウ</t>
    </rPh>
    <rPh sb="5" eb="6">
      <t>タイ</t>
    </rPh>
    <rPh sb="6" eb="7">
      <t>ヨゴ</t>
    </rPh>
    <phoneticPr fontId="20"/>
  </si>
  <si>
    <t>床材、天井</t>
    <rPh sb="0" eb="1">
      <t>ユカ</t>
    </rPh>
    <rPh sb="1" eb="2">
      <t>ザイ</t>
    </rPh>
    <rPh sb="3" eb="5">
      <t>テンジョウ</t>
    </rPh>
    <phoneticPr fontId="2"/>
  </si>
  <si>
    <t>カナエルユニバーサルディレクト</t>
    <phoneticPr fontId="20"/>
  </si>
  <si>
    <t>耐汚れ、ワックス不要</t>
    <rPh sb="0" eb="1">
      <t>タイ</t>
    </rPh>
    <rPh sb="1" eb="2">
      <t>ヨゴ</t>
    </rPh>
    <rPh sb="8" eb="10">
      <t>フヨウ</t>
    </rPh>
    <phoneticPr fontId="20"/>
  </si>
  <si>
    <t>タフテクト</t>
    <phoneticPr fontId="20"/>
  </si>
  <si>
    <t>ワックス不要、防水、防汚</t>
    <rPh sb="4" eb="6">
      <t>フヨウ</t>
    </rPh>
    <rPh sb="7" eb="9">
      <t>ボウスイ</t>
    </rPh>
    <rPh sb="10" eb="12">
      <t>ボウオ</t>
    </rPh>
    <phoneticPr fontId="20"/>
  </si>
  <si>
    <t>ラシッサS/Dフロア耐水・ペット</t>
    <phoneticPr fontId="20"/>
  </si>
  <si>
    <t>SIAA認証取得抗菌・抗ウィルス仕様</t>
    <rPh sb="4" eb="6">
      <t>ニンショウ</t>
    </rPh>
    <rPh sb="6" eb="8">
      <t>シュトク</t>
    </rPh>
    <rPh sb="8" eb="10">
      <t>コウキン</t>
    </rPh>
    <rPh sb="11" eb="12">
      <t>コウ</t>
    </rPh>
    <rPh sb="16" eb="18">
      <t>シヨウ</t>
    </rPh>
    <phoneticPr fontId="20"/>
  </si>
  <si>
    <t>トリニティオトユカ</t>
    <phoneticPr fontId="2"/>
  </si>
  <si>
    <t>SIAA認証取得抗菌仕様</t>
    <rPh sb="10" eb="12">
      <t>シヨウ</t>
    </rPh>
    <phoneticPr fontId="20"/>
  </si>
  <si>
    <t>ハピアリビングドア</t>
    <phoneticPr fontId="2"/>
  </si>
  <si>
    <t>室内ドア</t>
    <rPh sb="0" eb="2">
      <t>シツナイ</t>
    </rPh>
    <phoneticPr fontId="2"/>
  </si>
  <si>
    <t>カナエルユニバーサルディレクト（床）、ウィルケア商品（ドアハンドル）</t>
    <rPh sb="16" eb="17">
      <t>ユカ</t>
    </rPh>
    <rPh sb="24" eb="26">
      <t>ショウヒン</t>
    </rPh>
    <phoneticPr fontId="20"/>
  </si>
  <si>
    <t>ＹＫＫ ＡＰ株式会社</t>
  </si>
  <si>
    <t>タフテクト</t>
    <phoneticPr fontId="2"/>
  </si>
  <si>
    <t>抗菌塗装</t>
    <rPh sb="0" eb="2">
      <t>コウキン</t>
    </rPh>
    <rPh sb="2" eb="4">
      <t>トソウ</t>
    </rPh>
    <phoneticPr fontId="20"/>
  </si>
  <si>
    <t>アレルギー対策</t>
    <rPh sb="5" eb="7">
      <t>タイサク</t>
    </rPh>
    <phoneticPr fontId="2"/>
  </si>
  <si>
    <t>アレルピュア（壁）</t>
    <rPh sb="7" eb="8">
      <t>カベ</t>
    </rPh>
    <phoneticPr fontId="21"/>
  </si>
  <si>
    <t>抗アレルゲン材の壁</t>
    <rPh sb="0" eb="1">
      <t>コウ</t>
    </rPh>
    <rPh sb="6" eb="7">
      <t>ザイ</t>
    </rPh>
    <rPh sb="8" eb="9">
      <t>カベ</t>
    </rPh>
    <phoneticPr fontId="21"/>
  </si>
  <si>
    <t>抗アレルゲン建材</t>
    <rPh sb="0" eb="1">
      <t>コウ</t>
    </rPh>
    <rPh sb="6" eb="8">
      <t>ケンザイ</t>
    </rPh>
    <phoneticPr fontId="2"/>
  </si>
  <si>
    <t>アレル物質を抑制</t>
    <rPh sb="3" eb="5">
      <t>ブッシツ</t>
    </rPh>
    <rPh sb="6" eb="8">
      <t>ヨクセイ</t>
    </rPh>
    <phoneticPr fontId="20"/>
  </si>
  <si>
    <t>トリニティオトユカ</t>
    <phoneticPr fontId="20"/>
  </si>
  <si>
    <t>低VOC</t>
    <rPh sb="0" eb="1">
      <t>テイ</t>
    </rPh>
    <phoneticPr fontId="20"/>
  </si>
  <si>
    <t>タッチレスで汚れない</t>
    <phoneticPr fontId="2"/>
  </si>
  <si>
    <t>小2-1</t>
    <rPh sb="0" eb="1">
      <t>ショウ</t>
    </rPh>
    <phoneticPr fontId="2"/>
  </si>
  <si>
    <t>自動化・タッチレス機能</t>
    <rPh sb="0" eb="3">
      <t>ジドウカ</t>
    </rPh>
    <rPh sb="9" eb="11">
      <t>キノウ</t>
    </rPh>
    <phoneticPr fontId="20"/>
  </si>
  <si>
    <t>タッチレス水栓</t>
    <rPh sb="5" eb="7">
      <t>スイセン</t>
    </rPh>
    <phoneticPr fontId="2"/>
  </si>
  <si>
    <t>小2-1a</t>
    <rPh sb="0" eb="1">
      <t>ショウ</t>
    </rPh>
    <phoneticPr fontId="2"/>
  </si>
  <si>
    <t>タッチレス水栓</t>
  </si>
  <si>
    <t>タッチレススイッチ</t>
    <phoneticPr fontId="2"/>
  </si>
  <si>
    <t>手を差し出すだけで照明のオン、オフ、調光</t>
    <rPh sb="0" eb="1">
      <t>テ</t>
    </rPh>
    <rPh sb="2" eb="3">
      <t>サ</t>
    </rPh>
    <rPh sb="4" eb="5">
      <t>ダ</t>
    </rPh>
    <rPh sb="9" eb="11">
      <t>ショウメイ</t>
    </rPh>
    <rPh sb="18" eb="20">
      <t>チョウコウ</t>
    </rPh>
    <phoneticPr fontId="2"/>
  </si>
  <si>
    <t>小2-1b</t>
    <rPh sb="0" eb="1">
      <t>ショウ</t>
    </rPh>
    <phoneticPr fontId="2"/>
  </si>
  <si>
    <t>非接触照明（人感センサー付）</t>
    <rPh sb="0" eb="3">
      <t>ヒセッショク</t>
    </rPh>
    <rPh sb="3" eb="5">
      <t>ショウメイ</t>
    </rPh>
    <rPh sb="6" eb="8">
      <t>ジンカン</t>
    </rPh>
    <rPh sb="12" eb="13">
      <t>ツ</t>
    </rPh>
    <phoneticPr fontId="2"/>
  </si>
  <si>
    <t>水栓</t>
    <rPh sb="0" eb="2">
      <t>スイセン</t>
    </rPh>
    <phoneticPr fontId="2"/>
  </si>
  <si>
    <t>美ルック</t>
    <rPh sb="0" eb="1">
      <t>ビ</t>
    </rPh>
    <phoneticPr fontId="2"/>
  </si>
  <si>
    <t>鏡に手をかざすだけで点灯、消灯</t>
    <rPh sb="0" eb="1">
      <t>カガミ</t>
    </rPh>
    <rPh sb="2" eb="3">
      <t>テ</t>
    </rPh>
    <rPh sb="10" eb="12">
      <t>テントウ</t>
    </rPh>
    <rPh sb="13" eb="15">
      <t>ショウトウ</t>
    </rPh>
    <phoneticPr fontId="2"/>
  </si>
  <si>
    <t>タッチレス ハイネックスウィング水栓</t>
    <phoneticPr fontId="2"/>
  </si>
  <si>
    <t>タッチレス照明</t>
    <phoneticPr fontId="2"/>
  </si>
  <si>
    <t>照明のオン・オフや光の色の切り替えは、タッチレスで清潔</t>
    <phoneticPr fontId="2"/>
  </si>
  <si>
    <t>洗面台（鏡）</t>
    <rPh sb="0" eb="3">
      <t>センメンダイ</t>
    </rPh>
    <rPh sb="4" eb="5">
      <t>カガミ</t>
    </rPh>
    <phoneticPr fontId="2"/>
  </si>
  <si>
    <t>自動化・タッチレス機能</t>
    <rPh sb="0" eb="3">
      <t>ジドウカ</t>
    </rPh>
    <rPh sb="9" eb="11">
      <t>キノウ</t>
    </rPh>
    <phoneticPr fontId="2"/>
  </si>
  <si>
    <t>フルオート便座、便器洗浄</t>
    <rPh sb="5" eb="7">
      <t>ベンザ</t>
    </rPh>
    <rPh sb="8" eb="10">
      <t>ベンキ</t>
    </rPh>
    <rPh sb="10" eb="12">
      <t>センジョウ</t>
    </rPh>
    <phoneticPr fontId="2"/>
  </si>
  <si>
    <t>便フタ自動開閉、自動洗浄</t>
    <rPh sb="0" eb="1">
      <t>ベン</t>
    </rPh>
    <rPh sb="3" eb="5">
      <t>ジドウ</t>
    </rPh>
    <rPh sb="5" eb="7">
      <t>カイヘイ</t>
    </rPh>
    <rPh sb="8" eb="10">
      <t>ジドウ</t>
    </rPh>
    <rPh sb="10" eb="12">
      <t>センジョウ</t>
    </rPh>
    <phoneticPr fontId="2"/>
  </si>
  <si>
    <t>自動蓋開閉、自動洗浄</t>
    <rPh sb="0" eb="5">
      <t>ジドウフタカイヘイ</t>
    </rPh>
    <rPh sb="6" eb="10">
      <t>ジドウセンジョウ</t>
    </rPh>
    <phoneticPr fontId="2"/>
  </si>
  <si>
    <t>便ふたオート開閉、便座電動開閉、オート洗浄</t>
    <rPh sb="0" eb="1">
      <t>ベン</t>
    </rPh>
    <rPh sb="6" eb="8">
      <t>カイヘイ</t>
    </rPh>
    <rPh sb="9" eb="11">
      <t>ベンザ</t>
    </rPh>
    <rPh sb="11" eb="13">
      <t>デンドウ</t>
    </rPh>
    <rPh sb="13" eb="15">
      <t>カイヘイ</t>
    </rPh>
    <rPh sb="19" eb="21">
      <t>センジョウ</t>
    </rPh>
    <phoneticPr fontId="2"/>
  </si>
  <si>
    <t>センサーが検知して自動で洗浄</t>
    <rPh sb="5" eb="7">
      <t>ケンチ</t>
    </rPh>
    <rPh sb="9" eb="11">
      <t>ジドウ</t>
    </rPh>
    <rPh sb="12" eb="14">
      <t>センジョウ</t>
    </rPh>
    <phoneticPr fontId="2"/>
  </si>
  <si>
    <t>オート開閉、オート便器洗浄、便ふた閉止後洗浄モード</t>
    <rPh sb="3" eb="5">
      <t>カイヘイ</t>
    </rPh>
    <rPh sb="9" eb="11">
      <t>ベンキ</t>
    </rPh>
    <rPh sb="11" eb="13">
      <t>センジョウ</t>
    </rPh>
    <phoneticPr fontId="2"/>
  </si>
  <si>
    <t>オート便ふた開閉</t>
    <rPh sb="3" eb="4">
      <t>ベン</t>
    </rPh>
    <rPh sb="6" eb="8">
      <t>カイヘイ</t>
    </rPh>
    <phoneticPr fontId="2"/>
  </si>
  <si>
    <t>ナビッシュハンズフリー
オールインワン浄水栓</t>
    <phoneticPr fontId="2"/>
  </si>
  <si>
    <t>スリムセンサー水栓</t>
  </si>
  <si>
    <t>タッチレス水ほうき水栓</t>
  </si>
  <si>
    <t>フットスイッチユニット</t>
  </si>
  <si>
    <t>水栓（金具）</t>
    <rPh sb="0" eb="2">
      <t>スイセン</t>
    </rPh>
    <rPh sb="3" eb="5">
      <t>カナグ</t>
    </rPh>
    <phoneticPr fontId="2"/>
  </si>
  <si>
    <t>フットスイッチ水栓</t>
    <rPh sb="7" eb="9">
      <t>スイセン</t>
    </rPh>
    <phoneticPr fontId="2"/>
  </si>
  <si>
    <t>らくらく調理／タッチレスハンドシャワー水栓
浄水器、アルカリ整水器</t>
    <phoneticPr fontId="2"/>
  </si>
  <si>
    <t>小2-2</t>
    <rPh sb="0" eb="1">
      <t>ショウ</t>
    </rPh>
    <phoneticPr fontId="2"/>
  </si>
  <si>
    <t>玄関扉の自動化</t>
    <rPh sb="0" eb="3">
      <t>ゲンカントビラ</t>
    </rPh>
    <rPh sb="4" eb="7">
      <t>ジドウカ</t>
    </rPh>
    <phoneticPr fontId="2"/>
  </si>
  <si>
    <t>自動開閉　玄関ドアXE</t>
    <rPh sb="0" eb="2">
      <t>ジドウ</t>
    </rPh>
    <rPh sb="2" eb="4">
      <t>カイヘイ</t>
    </rPh>
    <rPh sb="5" eb="7">
      <t>ゲンカン</t>
    </rPh>
    <phoneticPr fontId="2"/>
  </si>
  <si>
    <t>ノーアクションでカギと扉が連動して開く</t>
    <rPh sb="11" eb="12">
      <t>トビラ</t>
    </rPh>
    <rPh sb="13" eb="15">
      <t>レンドウ</t>
    </rPh>
    <rPh sb="17" eb="18">
      <t>ヒラ</t>
    </rPh>
    <phoneticPr fontId="2"/>
  </si>
  <si>
    <t>玄関ドア・引戸</t>
    <rPh sb="0" eb="2">
      <t>ゲンカン</t>
    </rPh>
    <rPh sb="5" eb="7">
      <t>ヒキド</t>
    </rPh>
    <phoneticPr fontId="2"/>
  </si>
  <si>
    <t>小2-2a</t>
    <rPh sb="0" eb="1">
      <t>ショウ</t>
    </rPh>
    <phoneticPr fontId="2"/>
  </si>
  <si>
    <t>Ｍ30　顔認証自動ドア</t>
    <rPh sb="4" eb="5">
      <t>カオ</t>
    </rPh>
    <rPh sb="5" eb="7">
      <t>ニンショウ</t>
    </rPh>
    <rPh sb="7" eb="9">
      <t>ジドウ</t>
    </rPh>
    <phoneticPr fontId="2"/>
  </si>
  <si>
    <t>ハンズフリー</t>
    <phoneticPr fontId="2"/>
  </si>
  <si>
    <t>小2-3</t>
    <rPh sb="0" eb="1">
      <t>ショウ</t>
    </rPh>
    <phoneticPr fontId="2"/>
  </si>
  <si>
    <t>非対面で受取可能な宅配ボックス</t>
    <rPh sb="0" eb="3">
      <t>ヒタイメン</t>
    </rPh>
    <rPh sb="4" eb="6">
      <t>ウケトリ</t>
    </rPh>
    <rPh sb="6" eb="8">
      <t>カノウ</t>
    </rPh>
    <rPh sb="9" eb="11">
      <t>タクハイ</t>
    </rPh>
    <phoneticPr fontId="2"/>
  </si>
  <si>
    <t>宅配ボックスKN、KL、KT</t>
    <rPh sb="0" eb="2">
      <t>タクハイ</t>
    </rPh>
    <phoneticPr fontId="2"/>
  </si>
  <si>
    <t>宅配ボックス</t>
    <rPh sb="0" eb="2">
      <t>タクハイ</t>
    </rPh>
    <phoneticPr fontId="2"/>
  </si>
  <si>
    <t>小2-3a</t>
    <rPh sb="0" eb="1">
      <t>ショウ</t>
    </rPh>
    <phoneticPr fontId="2"/>
  </si>
  <si>
    <t>フレムスLight（ライト）</t>
  </si>
  <si>
    <t>業界最大の投函サイズあり</t>
    <rPh sb="0" eb="2">
      <t>ギョウカイ</t>
    </rPh>
    <rPh sb="2" eb="4">
      <t>サイダイ</t>
    </rPh>
    <rPh sb="5" eb="7">
      <t>トウカン</t>
    </rPh>
    <phoneticPr fontId="2"/>
  </si>
  <si>
    <t>〔ピタットKey システム〕 ルシアス 宅配ボックス</t>
    <phoneticPr fontId="2"/>
  </si>
  <si>
    <t>スマートドアと同じカードキーやシールキー、タグキーで解錠</t>
    <phoneticPr fontId="2"/>
  </si>
  <si>
    <t>除菌水でより衛生的に</t>
  </si>
  <si>
    <t>小3-1</t>
    <rPh sb="0" eb="1">
      <t>ショウ</t>
    </rPh>
    <phoneticPr fontId="2"/>
  </si>
  <si>
    <t>除菌水等の生成</t>
    <rPh sb="0" eb="2">
      <t>ジョキン</t>
    </rPh>
    <rPh sb="2" eb="3">
      <t>スイ</t>
    </rPh>
    <rPh sb="3" eb="4">
      <t>トウ</t>
    </rPh>
    <rPh sb="5" eb="7">
      <t>セイセイ</t>
    </rPh>
    <phoneticPr fontId="2"/>
  </si>
  <si>
    <t>きれい除菌水</t>
    <phoneticPr fontId="2"/>
  </si>
  <si>
    <t>清掃時に使用</t>
    <phoneticPr fontId="2"/>
  </si>
  <si>
    <t>小3-1a</t>
    <rPh sb="0" eb="1">
      <t>ショウ</t>
    </rPh>
    <phoneticPr fontId="2"/>
  </si>
  <si>
    <t>除菌水、オゾン水で掃除や除菌を行う</t>
    <rPh sb="0" eb="2">
      <t>ジョキン</t>
    </rPh>
    <rPh sb="2" eb="3">
      <t>スイ</t>
    </rPh>
    <rPh sb="7" eb="8">
      <t>スイ</t>
    </rPh>
    <rPh sb="9" eb="11">
      <t>ソウジ</t>
    </rPh>
    <rPh sb="12" eb="14">
      <t>ジョキン</t>
    </rPh>
    <rPh sb="15" eb="16">
      <t>オコナ</t>
    </rPh>
    <phoneticPr fontId="2"/>
  </si>
  <si>
    <t>オゾン水配管クリーン</t>
    <rPh sb="4" eb="6">
      <t>ハイカン</t>
    </rPh>
    <phoneticPr fontId="2"/>
  </si>
  <si>
    <t>除菌水（オゾン水）で排水口をキレイに</t>
    <rPh sb="0" eb="2">
      <t>ジョキン</t>
    </rPh>
    <rPh sb="2" eb="3">
      <t>スイ</t>
    </rPh>
    <rPh sb="7" eb="8">
      <t>スイ</t>
    </rPh>
    <rPh sb="10" eb="13">
      <t>ハイスイコウ</t>
    </rPh>
    <phoneticPr fontId="2"/>
  </si>
  <si>
    <t>除菌水でより衛生的に</t>
    <phoneticPr fontId="2"/>
  </si>
  <si>
    <t>排水口や歯ブラシの汚れや菌を抑える</t>
    <phoneticPr fontId="2"/>
  </si>
  <si>
    <t>オゾンウォーター</t>
    <phoneticPr fontId="2"/>
  </si>
  <si>
    <t>除菌効果のあるオゾン水を自動散布</t>
    <rPh sb="0" eb="2">
      <t>ジョキン</t>
    </rPh>
    <rPh sb="2" eb="4">
      <t>コウカ</t>
    </rPh>
    <rPh sb="10" eb="11">
      <t>スイ</t>
    </rPh>
    <rPh sb="12" eb="14">
      <t>ジドウ</t>
    </rPh>
    <rPh sb="14" eb="16">
      <t>サンプ</t>
    </rPh>
    <phoneticPr fontId="2"/>
  </si>
  <si>
    <t>きれい除菌水（便器きれい、ノズルきれい、便座きれい）</t>
    <rPh sb="3" eb="5">
      <t>ジョキン</t>
    </rPh>
    <rPh sb="5" eb="6">
      <t>スイ</t>
    </rPh>
    <rPh sb="7" eb="9">
      <t>ベンキ</t>
    </rPh>
    <rPh sb="20" eb="22">
      <t>ベンザ</t>
    </rPh>
    <phoneticPr fontId="2"/>
  </si>
  <si>
    <t>きれい除菌水</t>
  </si>
  <si>
    <t>身体にやさしい住まい
（快適な住まい）</t>
    <rPh sb="0" eb="2">
      <t>カラダ</t>
    </rPh>
    <rPh sb="7" eb="8">
      <t>ス</t>
    </rPh>
    <rPh sb="12" eb="14">
      <t>カイテキ</t>
    </rPh>
    <rPh sb="15" eb="16">
      <t>ス</t>
    </rPh>
    <phoneticPr fontId="2"/>
  </si>
  <si>
    <t>きれいな空気環境づくり</t>
    <rPh sb="4" eb="6">
      <t>クウキ</t>
    </rPh>
    <rPh sb="6" eb="8">
      <t>カンキョウ</t>
    </rPh>
    <phoneticPr fontId="2"/>
  </si>
  <si>
    <t>小4-1</t>
    <rPh sb="0" eb="1">
      <t>ショウ</t>
    </rPh>
    <phoneticPr fontId="2"/>
  </si>
  <si>
    <t>カビ対策</t>
    <rPh sb="2" eb="4">
      <t>タイサク</t>
    </rPh>
    <phoneticPr fontId="2"/>
  </si>
  <si>
    <t>カビシャット暖房換気乾燥機</t>
    <phoneticPr fontId="2"/>
  </si>
  <si>
    <t>乾燥運転時にカビ抑制</t>
    <rPh sb="8" eb="10">
      <t>ヨクセイ</t>
    </rPh>
    <phoneticPr fontId="2"/>
  </si>
  <si>
    <t>浴室暖房乾燥機</t>
    <rPh sb="0" eb="2">
      <t>ヨクシツ</t>
    </rPh>
    <rPh sb="2" eb="4">
      <t>ダンボウ</t>
    </rPh>
    <rPh sb="4" eb="7">
      <t>カンソウキ</t>
    </rPh>
    <phoneticPr fontId="2"/>
  </si>
  <si>
    <t>小4-1a</t>
    <rPh sb="0" eb="1">
      <t>ショウ</t>
    </rPh>
    <phoneticPr fontId="2"/>
  </si>
  <si>
    <t>カビ抑制機能付き換気設備</t>
    <rPh sb="2" eb="7">
      <t>ヨクセイキノウツ</t>
    </rPh>
    <rPh sb="8" eb="10">
      <t>カンキ</t>
    </rPh>
    <rPh sb="10" eb="12">
      <t>セツビ</t>
    </rPh>
    <phoneticPr fontId="2"/>
  </si>
  <si>
    <t>大阪ガス株式会社</t>
    <rPh sb="0" eb="2">
      <t>オオサカ</t>
    </rPh>
    <rPh sb="4" eb="8">
      <t>カブシキガイシャ</t>
    </rPh>
    <phoneticPr fontId="2"/>
  </si>
  <si>
    <t>カビ抑制</t>
    <phoneticPr fontId="2"/>
  </si>
  <si>
    <t>浴室乾燥を使用</t>
    <phoneticPr fontId="2"/>
  </si>
  <si>
    <t>カビガードミスト、プラズマクラスターイオン放出</t>
    <phoneticPr fontId="2"/>
  </si>
  <si>
    <t>きれいな空気環境づくり</t>
    <phoneticPr fontId="2"/>
  </si>
  <si>
    <t>小4-3</t>
    <rPh sb="0" eb="1">
      <t>ショウ</t>
    </rPh>
    <phoneticPr fontId="2"/>
  </si>
  <si>
    <t>湿気・調湿対策</t>
    <rPh sb="0" eb="2">
      <t>シッケ</t>
    </rPh>
    <rPh sb="3" eb="5">
      <t>チョウシツ</t>
    </rPh>
    <rPh sb="5" eb="7">
      <t>タイサク</t>
    </rPh>
    <phoneticPr fontId="2"/>
  </si>
  <si>
    <t>小4-3a</t>
    <rPh sb="0" eb="1">
      <t>ショウ</t>
    </rPh>
    <phoneticPr fontId="2"/>
  </si>
  <si>
    <t>調湿機能を持つ内装建材、木材等</t>
    <rPh sb="0" eb="2">
      <t>チョウシツ</t>
    </rPh>
    <rPh sb="2" eb="4">
      <t>キノウ</t>
    </rPh>
    <rPh sb="5" eb="6">
      <t>モ</t>
    </rPh>
    <rPh sb="12" eb="14">
      <t>モクザイ</t>
    </rPh>
    <rPh sb="14" eb="15">
      <t>トウ</t>
    </rPh>
    <phoneticPr fontId="2"/>
  </si>
  <si>
    <t>クリアトーン12SⅡ</t>
    <phoneticPr fontId="2"/>
  </si>
  <si>
    <t>天井材</t>
    <rPh sb="0" eb="2">
      <t>テンジョウ</t>
    </rPh>
    <rPh sb="2" eb="3">
      <t>ザイ</t>
    </rPh>
    <phoneticPr fontId="2"/>
  </si>
  <si>
    <t>さらりあ～と</t>
    <phoneticPr fontId="2"/>
  </si>
  <si>
    <t>消臭・脱臭対策</t>
    <rPh sb="0" eb="2">
      <t>ショウシュウ</t>
    </rPh>
    <rPh sb="3" eb="5">
      <t>ダッシュウ</t>
    </rPh>
    <rPh sb="5" eb="7">
      <t>タイサク</t>
    </rPh>
    <phoneticPr fontId="2"/>
  </si>
  <si>
    <t>調湿、脱臭、VOC吸着、防汚機能付き</t>
    <rPh sb="0" eb="2">
      <t>チョウシツ</t>
    </rPh>
    <rPh sb="3" eb="5">
      <t>ダッシュウ</t>
    </rPh>
    <rPh sb="9" eb="11">
      <t>キュウチャク</t>
    </rPh>
    <rPh sb="12" eb="14">
      <t>ボウオ</t>
    </rPh>
    <rPh sb="14" eb="16">
      <t>キノウ</t>
    </rPh>
    <rPh sb="16" eb="17">
      <t>ツ</t>
    </rPh>
    <phoneticPr fontId="2"/>
  </si>
  <si>
    <t>壁</t>
    <rPh sb="0" eb="1">
      <t>カベ</t>
    </rPh>
    <phoneticPr fontId="2"/>
  </si>
  <si>
    <t>小4-1c</t>
    <rPh sb="0" eb="1">
      <t>ショウ</t>
    </rPh>
    <phoneticPr fontId="2"/>
  </si>
  <si>
    <t>消臭機能付き建材（天井・壁）</t>
    <rPh sb="0" eb="4">
      <t>ショウシュウキノウ</t>
    </rPh>
    <rPh sb="4" eb="5">
      <t>ツ</t>
    </rPh>
    <rPh sb="6" eb="8">
      <t>ケンザイ</t>
    </rPh>
    <rPh sb="9" eb="11">
      <t>テンジョウ</t>
    </rPh>
    <rPh sb="12" eb="13">
      <t>カベ</t>
    </rPh>
    <phoneticPr fontId="2"/>
  </si>
  <si>
    <t>きれいな空気環境づくり</t>
    <rPh sb="4" eb="8">
      <t>クウキカンキョウ</t>
    </rPh>
    <phoneticPr fontId="2"/>
  </si>
  <si>
    <t>におわずスッキリ</t>
    <phoneticPr fontId="2"/>
  </si>
  <si>
    <t>プラズマクラスターイオンで消臭、除菌</t>
    <rPh sb="13" eb="15">
      <t>ショウシュウ</t>
    </rPh>
    <rPh sb="16" eb="18">
      <t>ジョキン</t>
    </rPh>
    <phoneticPr fontId="2"/>
  </si>
  <si>
    <t>脱臭機、脱臭・換気ファン付き</t>
    <rPh sb="0" eb="3">
      <t>ダッシュウキ</t>
    </rPh>
    <rPh sb="4" eb="6">
      <t>ダッシュウ</t>
    </rPh>
    <rPh sb="7" eb="9">
      <t>カンキ</t>
    </rPh>
    <rPh sb="12" eb="13">
      <t>ツ</t>
    </rPh>
    <phoneticPr fontId="2"/>
  </si>
  <si>
    <t>ナノイーX（次世代健康イオン）</t>
    <rPh sb="6" eb="9">
      <t>ジセダイ</t>
    </rPh>
    <rPh sb="9" eb="11">
      <t>ケンコウ</t>
    </rPh>
    <phoneticPr fontId="2"/>
  </si>
  <si>
    <t>ニオイ脱臭、カビ菌、ウィルス抑制</t>
    <rPh sb="3" eb="5">
      <t>ダッシュウ</t>
    </rPh>
    <rPh sb="8" eb="9">
      <t>キン</t>
    </rPh>
    <rPh sb="14" eb="16">
      <t>ヨクセイ</t>
    </rPh>
    <phoneticPr fontId="2"/>
  </si>
  <si>
    <t>においきれい</t>
    <phoneticPr fontId="2"/>
  </si>
  <si>
    <t>においきれいカートリッジに捕集、脱臭</t>
    <rPh sb="13" eb="15">
      <t>ホシュウ</t>
    </rPh>
    <rPh sb="16" eb="18">
      <t>ダッシュウ</t>
    </rPh>
    <phoneticPr fontId="2"/>
  </si>
  <si>
    <t>クリアトーン12SⅡ トイレ天井</t>
    <phoneticPr fontId="2"/>
  </si>
  <si>
    <t>トイレ臭（アンモニア、硫化水素）を吸着し消臭。調湿機能あり。施工が簡単</t>
    <rPh sb="3" eb="4">
      <t>シュウ</t>
    </rPh>
    <rPh sb="11" eb="13">
      <t>リュウカ</t>
    </rPh>
    <rPh sb="13" eb="15">
      <t>スイソ</t>
    </rPh>
    <rPh sb="17" eb="19">
      <t>キュウチャク</t>
    </rPh>
    <rPh sb="20" eb="22">
      <t>ショウシュウ</t>
    </rPh>
    <rPh sb="23" eb="25">
      <t>チョウシツ</t>
    </rPh>
    <rPh sb="25" eb="27">
      <t>キノウ</t>
    </rPh>
    <rPh sb="30" eb="32">
      <t>セコウ</t>
    </rPh>
    <rPh sb="33" eb="35">
      <t>カンタン</t>
    </rPh>
    <phoneticPr fontId="2"/>
  </si>
  <si>
    <t>換気・通風対策</t>
    <rPh sb="0" eb="2">
      <t>カンキ</t>
    </rPh>
    <rPh sb="3" eb="5">
      <t>ツウフウ</t>
    </rPh>
    <rPh sb="5" eb="7">
      <t>タイサク</t>
    </rPh>
    <phoneticPr fontId="2"/>
  </si>
  <si>
    <t>よごれんフード</t>
  </si>
  <si>
    <t>コンロ上の温度に合わせて換気量を調整</t>
  </si>
  <si>
    <t>レンジフード</t>
    <phoneticPr fontId="2"/>
  </si>
  <si>
    <t>同時給排気型レンジフード</t>
  </si>
  <si>
    <t>ほっとくリーンフード</t>
  </si>
  <si>
    <t>風量おまかせ運転、自動換気</t>
  </si>
  <si>
    <t>※他社製品取扱い（HUJIOH）</t>
  </si>
  <si>
    <t>小4-2</t>
    <rPh sb="0" eb="1">
      <t>ショウ</t>
    </rPh>
    <phoneticPr fontId="2"/>
  </si>
  <si>
    <t>勝手口ドア</t>
  </si>
  <si>
    <t>ドア</t>
    <phoneticPr fontId="2"/>
  </si>
  <si>
    <t>小4-2c</t>
    <rPh sb="0" eb="1">
      <t>ショウ</t>
    </rPh>
    <phoneticPr fontId="2"/>
  </si>
  <si>
    <t>採風ドア（勝手口）</t>
    <rPh sb="0" eb="2">
      <t>サイフウ</t>
    </rPh>
    <rPh sb="5" eb="8">
      <t>カッテグチ</t>
    </rPh>
    <phoneticPr fontId="2"/>
  </si>
  <si>
    <t>採風・採光窓　ジエスタ</t>
    <rPh sb="0" eb="1">
      <t>サイ</t>
    </rPh>
    <rPh sb="1" eb="2">
      <t>フウ</t>
    </rPh>
    <rPh sb="3" eb="5">
      <t>サイコウ</t>
    </rPh>
    <rPh sb="5" eb="6">
      <t>マド</t>
    </rPh>
    <phoneticPr fontId="2"/>
  </si>
  <si>
    <t>採風玄関ドア</t>
    <rPh sb="0" eb="1">
      <t>サイ</t>
    </rPh>
    <rPh sb="1" eb="2">
      <t>フウ</t>
    </rPh>
    <rPh sb="2" eb="4">
      <t>ゲンカン</t>
    </rPh>
    <phoneticPr fontId="2"/>
  </si>
  <si>
    <t>採風・採光窓　ジエスタ、しまえんるんですα</t>
    <rPh sb="0" eb="1">
      <t>サイ</t>
    </rPh>
    <rPh sb="1" eb="2">
      <t>フウ</t>
    </rPh>
    <rPh sb="3" eb="5">
      <t>サイコウ</t>
    </rPh>
    <rPh sb="5" eb="6">
      <t>マド</t>
    </rPh>
    <phoneticPr fontId="2"/>
  </si>
  <si>
    <t>採風部分に網戸を設置</t>
    <rPh sb="0" eb="1">
      <t>サイ</t>
    </rPh>
    <rPh sb="1" eb="2">
      <t>フウ</t>
    </rPh>
    <rPh sb="2" eb="4">
      <t>ブブン</t>
    </rPh>
    <rPh sb="5" eb="7">
      <t>アミド</t>
    </rPh>
    <rPh sb="8" eb="10">
      <t>セッチ</t>
    </rPh>
    <phoneticPr fontId="2"/>
  </si>
  <si>
    <t>玄関ドア・引戸</t>
    <rPh sb="0" eb="2">
      <t>ゲンカン</t>
    </rPh>
    <rPh sb="5" eb="6">
      <t>ヒ</t>
    </rPh>
    <rPh sb="6" eb="7">
      <t>ド</t>
    </rPh>
    <phoneticPr fontId="2"/>
  </si>
  <si>
    <t>小4-1b</t>
    <rPh sb="0" eb="1">
      <t>ショウ</t>
    </rPh>
    <phoneticPr fontId="2"/>
  </si>
  <si>
    <t>玄関網戸</t>
    <rPh sb="0" eb="4">
      <t>ゲンカンアミド</t>
    </rPh>
    <phoneticPr fontId="2"/>
  </si>
  <si>
    <t>採風ドア／ファノーバ2</t>
    <rPh sb="0" eb="1">
      <t>サイ</t>
    </rPh>
    <rPh sb="1" eb="2">
      <t>フウ</t>
    </rPh>
    <phoneticPr fontId="2"/>
  </si>
  <si>
    <t>出入口用網戸　てまノン網戸</t>
    <rPh sb="0" eb="3">
      <t>デイリグチ</t>
    </rPh>
    <rPh sb="3" eb="4">
      <t>ヨウ</t>
    </rPh>
    <rPh sb="4" eb="6">
      <t>アミド</t>
    </rPh>
    <rPh sb="11" eb="13">
      <t>アミド</t>
    </rPh>
    <phoneticPr fontId="2"/>
  </si>
  <si>
    <t>通風ドア／ドアリモ</t>
    <rPh sb="0" eb="2">
      <t>ツウフウ</t>
    </rPh>
    <phoneticPr fontId="2"/>
  </si>
  <si>
    <t>採風玄関ドア</t>
    <rPh sb="0" eb="2">
      <t>サイフウ</t>
    </rPh>
    <rPh sb="2" eb="4">
      <t>ゲンカン</t>
    </rPh>
    <phoneticPr fontId="2"/>
  </si>
  <si>
    <t>中折網戸、横引き収納網戸</t>
    <phoneticPr fontId="2"/>
  </si>
  <si>
    <t>ドアを開放したまま通風を確保</t>
    <rPh sb="3" eb="5">
      <t>カイホウ</t>
    </rPh>
    <rPh sb="9" eb="11">
      <t>ツウフウ</t>
    </rPh>
    <rPh sb="12" eb="14">
      <t>カクホ</t>
    </rPh>
    <phoneticPr fontId="2"/>
  </si>
  <si>
    <t>リフォームシャッター採風タイプ</t>
    <phoneticPr fontId="2"/>
  </si>
  <si>
    <t>換気框、換気小窓、網戸</t>
    <rPh sb="0" eb="2">
      <t>カンキ</t>
    </rPh>
    <rPh sb="2" eb="3">
      <t>カマチ</t>
    </rPh>
    <rPh sb="4" eb="6">
      <t>カンキ</t>
    </rPh>
    <rPh sb="6" eb="8">
      <t>コマド</t>
    </rPh>
    <rPh sb="9" eb="11">
      <t>アミド</t>
    </rPh>
    <phoneticPr fontId="2"/>
  </si>
  <si>
    <t>採風雨戸パネルエアフリー</t>
    <phoneticPr fontId="2"/>
  </si>
  <si>
    <t>雨戸</t>
    <rPh sb="0" eb="2">
      <t>アマド</t>
    </rPh>
    <phoneticPr fontId="2"/>
  </si>
  <si>
    <t>換気ファン付窓（エピソードⅡ）</t>
    <phoneticPr fontId="2"/>
  </si>
  <si>
    <t>たてすべりだし窓</t>
    <phoneticPr fontId="2"/>
  </si>
  <si>
    <t>窓サッシ</t>
    <rPh sb="0" eb="1">
      <t>マド</t>
    </rPh>
    <phoneticPr fontId="2"/>
  </si>
  <si>
    <t>換気ファン付き窓</t>
    <rPh sb="0" eb="2">
      <t>カンキ</t>
    </rPh>
    <rPh sb="5" eb="6">
      <t>ツ</t>
    </rPh>
    <rPh sb="7" eb="8">
      <t>マド</t>
    </rPh>
    <phoneticPr fontId="2"/>
  </si>
  <si>
    <t>不二サッシ株式会社</t>
    <rPh sb="0" eb="2">
      <t>フジ</t>
    </rPh>
    <rPh sb="5" eb="9">
      <t>カブシキガイシャ</t>
    </rPh>
    <phoneticPr fontId="2"/>
  </si>
  <si>
    <t>エコ引違い雨戸スピーディー</t>
    <phoneticPr fontId="2"/>
  </si>
  <si>
    <t>雨戸・ブラインド・網戸一体型</t>
  </si>
  <si>
    <t>小4-1</t>
  </si>
  <si>
    <t>換気システム</t>
    <rPh sb="0" eb="2">
      <t>カンキ</t>
    </rPh>
    <phoneticPr fontId="2"/>
  </si>
  <si>
    <t>エアスマート</t>
  </si>
  <si>
    <t>２４時間換気システム</t>
    <rPh sb="2" eb="4">
      <t>ジカン</t>
    </rPh>
    <rPh sb="4" eb="6">
      <t>カンキ</t>
    </rPh>
    <phoneticPr fontId="2"/>
  </si>
  <si>
    <t>小4-1a</t>
    <phoneticPr fontId="2"/>
  </si>
  <si>
    <t>同時給排気型換気設備</t>
    <rPh sb="0" eb="2">
      <t>ドウジ</t>
    </rPh>
    <rPh sb="2" eb="3">
      <t>キュウ</t>
    </rPh>
    <rPh sb="3" eb="5">
      <t>ハイキ</t>
    </rPh>
    <rPh sb="5" eb="6">
      <t>ガタ</t>
    </rPh>
    <rPh sb="6" eb="8">
      <t>カンキ</t>
    </rPh>
    <rPh sb="8" eb="10">
      <t>セツビ</t>
    </rPh>
    <phoneticPr fontId="2"/>
  </si>
  <si>
    <t>小4-2</t>
    <phoneticPr fontId="2"/>
  </si>
  <si>
    <t>空気清浄</t>
    <rPh sb="0" eb="4">
      <t>クウキセイジョウ</t>
    </rPh>
    <phoneticPr fontId="2"/>
  </si>
  <si>
    <t>ジアイーノ</t>
  </si>
  <si>
    <t>次亜塩素酸 空間除菌脱臭機</t>
  </si>
  <si>
    <t>空気清浄機</t>
    <rPh sb="0" eb="5">
      <t>クウキセイジョウキ</t>
    </rPh>
    <phoneticPr fontId="2"/>
  </si>
  <si>
    <t>小4-2a</t>
    <phoneticPr fontId="2"/>
  </si>
  <si>
    <t>空気清浄機、空気清浄機付き設備</t>
    <rPh sb="0" eb="4">
      <t>クウキセイジョウ</t>
    </rPh>
    <rPh sb="6" eb="8">
      <t>クウキ</t>
    </rPh>
    <rPh sb="8" eb="11">
      <t>セイジョウキ</t>
    </rPh>
    <rPh sb="11" eb="12">
      <t>ツ</t>
    </rPh>
    <rPh sb="13" eb="15">
      <t>セツビ</t>
    </rPh>
    <phoneticPr fontId="2"/>
  </si>
  <si>
    <t>ガスファンヒーターWiz</t>
  </si>
  <si>
    <t>空気清浄機、プラズマクラスター発生、サーキュレータ搭載</t>
  </si>
  <si>
    <t>暖房</t>
    <rPh sb="0" eb="2">
      <t>ダンボウ</t>
    </rPh>
    <phoneticPr fontId="2"/>
  </si>
  <si>
    <t>小4-3</t>
    <phoneticPr fontId="2"/>
  </si>
  <si>
    <t>室内用窓デコマド、ランマ用窓、ルーバー付き室内ドア、引戸</t>
    <rPh sb="0" eb="3">
      <t>シツナイヨウ</t>
    </rPh>
    <rPh sb="3" eb="4">
      <t>マド</t>
    </rPh>
    <rPh sb="12" eb="13">
      <t>ヨウ</t>
    </rPh>
    <rPh sb="13" eb="14">
      <t>マド</t>
    </rPh>
    <rPh sb="19" eb="20">
      <t>ツ</t>
    </rPh>
    <rPh sb="21" eb="23">
      <t>シツナイ</t>
    </rPh>
    <rPh sb="26" eb="28">
      <t>ヒキド</t>
    </rPh>
    <phoneticPr fontId="21"/>
  </si>
  <si>
    <t>室内ドア・窓</t>
    <rPh sb="0" eb="2">
      <t>シツナイ</t>
    </rPh>
    <rPh sb="5" eb="6">
      <t>マド</t>
    </rPh>
    <phoneticPr fontId="2"/>
  </si>
  <si>
    <t>小4-3a</t>
    <phoneticPr fontId="2"/>
  </si>
  <si>
    <t>室内窓等</t>
    <rPh sb="0" eb="2">
      <t>シツナイ</t>
    </rPh>
    <rPh sb="2" eb="3">
      <t>マド</t>
    </rPh>
    <rPh sb="3" eb="4">
      <t>トウ</t>
    </rPh>
    <phoneticPr fontId="2"/>
  </si>
  <si>
    <t>室内窓</t>
    <rPh sb="0" eb="2">
      <t>シツナイ</t>
    </rPh>
    <rPh sb="2" eb="3">
      <t>マド</t>
    </rPh>
    <phoneticPr fontId="20"/>
  </si>
  <si>
    <t>famitto 室内窓、採光ユニット</t>
    <rPh sb="12" eb="14">
      <t>サイコウ</t>
    </rPh>
    <phoneticPr fontId="20"/>
  </si>
  <si>
    <t>小4-4</t>
    <phoneticPr fontId="2"/>
  </si>
  <si>
    <t>エコカラットプラス（壁）</t>
    <rPh sb="10" eb="11">
      <t>カベ</t>
    </rPh>
    <phoneticPr fontId="20"/>
  </si>
  <si>
    <t>調湿、水拭きOK</t>
    <rPh sb="0" eb="2">
      <t>チョウシツ</t>
    </rPh>
    <rPh sb="3" eb="5">
      <t>ミズブ</t>
    </rPh>
    <phoneticPr fontId="20"/>
  </si>
  <si>
    <t>小4-4a</t>
    <phoneticPr fontId="2"/>
  </si>
  <si>
    <t>クリアトーン、パステルトーン</t>
    <phoneticPr fontId="20"/>
  </si>
  <si>
    <t>吸音</t>
    <rPh sb="0" eb="2">
      <t>キュウオン</t>
    </rPh>
    <phoneticPr fontId="20"/>
  </si>
  <si>
    <t>天井</t>
    <rPh sb="0" eb="2">
      <t>テンジョウ</t>
    </rPh>
    <phoneticPr fontId="2"/>
  </si>
  <si>
    <t>突板フロア　干割れ防止強化フロア</t>
  </si>
  <si>
    <t>UVセラミック塗装</t>
    <rPh sb="7" eb="9">
      <t>トソウ</t>
    </rPh>
    <phoneticPr fontId="20"/>
  </si>
  <si>
    <t>全般・その他</t>
    <rPh sb="0" eb="2">
      <t>ゼンパン</t>
    </rPh>
    <rPh sb="5" eb="6">
      <t>ホカ</t>
    </rPh>
    <phoneticPr fontId="2"/>
  </si>
  <si>
    <t>小4-1</t>
    <phoneticPr fontId="2"/>
  </si>
  <si>
    <t>全熱交換器システム／全館空調温熱交換器システム</t>
    <rPh sb="0" eb="2">
      <t>ゼンネツ</t>
    </rPh>
    <rPh sb="2" eb="4">
      <t>コウカン</t>
    </rPh>
    <rPh sb="4" eb="5">
      <t>キ</t>
    </rPh>
    <rPh sb="10" eb="18">
      <t>ゼンカンクウチョウオンネツコウカン</t>
    </rPh>
    <rPh sb="18" eb="19">
      <t>キ</t>
    </rPh>
    <phoneticPr fontId="2"/>
  </si>
  <si>
    <t>エコエアFine、エコエア90</t>
    <phoneticPr fontId="2"/>
  </si>
  <si>
    <t>換気と空調を一体化し一年中理想的なワンランク上の室内空間を実現</t>
    <rPh sb="0" eb="2">
      <t>カンキ</t>
    </rPh>
    <rPh sb="3" eb="5">
      <t>クウチョウ</t>
    </rPh>
    <rPh sb="6" eb="9">
      <t>イッタイカ</t>
    </rPh>
    <rPh sb="10" eb="13">
      <t>イチネンジュウ</t>
    </rPh>
    <rPh sb="13" eb="16">
      <t>リソウテキ</t>
    </rPh>
    <rPh sb="22" eb="23">
      <t>ウエ</t>
    </rPh>
    <rPh sb="24" eb="26">
      <t>シツナイ</t>
    </rPh>
    <rPh sb="26" eb="28">
      <t>クウカン</t>
    </rPh>
    <rPh sb="29" eb="31">
      <t>ジツゲン</t>
    </rPh>
    <phoneticPr fontId="2"/>
  </si>
  <si>
    <t>全館空調</t>
    <rPh sb="0" eb="2">
      <t>ゼンカン</t>
    </rPh>
    <rPh sb="2" eb="4">
      <t>クウチョウ</t>
    </rPh>
    <phoneticPr fontId="2"/>
  </si>
  <si>
    <t>全館空調熱交換気システム「ウィズエアー」</t>
    <phoneticPr fontId="2"/>
  </si>
  <si>
    <t>24時間365日心地よく暮らせる</t>
    <rPh sb="2" eb="4">
      <t>ジカン</t>
    </rPh>
    <rPh sb="7" eb="8">
      <t>ニチ</t>
    </rPh>
    <rPh sb="8" eb="10">
      <t>ココチ</t>
    </rPh>
    <rPh sb="12" eb="13">
      <t>ク</t>
    </rPh>
    <phoneticPr fontId="2"/>
  </si>
  <si>
    <t>自動循環気流システム</t>
    <rPh sb="0" eb="2">
      <t>ジドウ</t>
    </rPh>
    <rPh sb="2" eb="6">
      <t>ジュンカンキリュウ</t>
    </rPh>
    <phoneticPr fontId="2"/>
  </si>
  <si>
    <t>小4-2b</t>
    <phoneticPr fontId="2"/>
  </si>
  <si>
    <t>24時間換気システム</t>
    <rPh sb="2" eb="6">
      <t>ジカンカンキ</t>
    </rPh>
    <phoneticPr fontId="2"/>
  </si>
  <si>
    <t>24時間換気システム 戸建住宅用</t>
    <phoneticPr fontId="2"/>
  </si>
  <si>
    <t>エアスマート全室換気タイプ</t>
    <rPh sb="6" eb="8">
      <t>ゼンシツ</t>
    </rPh>
    <rPh sb="8" eb="10">
      <t>カンキ</t>
    </rPh>
    <phoneticPr fontId="2"/>
  </si>
  <si>
    <t>換気設備</t>
    <rPh sb="0" eb="2">
      <t>カンキ</t>
    </rPh>
    <rPh sb="2" eb="4">
      <t>セツビ</t>
    </rPh>
    <phoneticPr fontId="2"/>
  </si>
  <si>
    <t>快適な温度環境づくり</t>
    <rPh sb="0" eb="2">
      <t>カイテキ</t>
    </rPh>
    <rPh sb="3" eb="5">
      <t>オンド</t>
    </rPh>
    <rPh sb="5" eb="7">
      <t>カンキョウ</t>
    </rPh>
    <phoneticPr fontId="2"/>
  </si>
  <si>
    <t>小5-1</t>
    <rPh sb="0" eb="1">
      <t>ショウ</t>
    </rPh>
    <phoneticPr fontId="2"/>
  </si>
  <si>
    <t>断熱仕様、保温機能</t>
    <rPh sb="0" eb="2">
      <t>ダンネツ</t>
    </rPh>
    <rPh sb="2" eb="4">
      <t>シヨウ</t>
    </rPh>
    <rPh sb="5" eb="7">
      <t>ホオン</t>
    </rPh>
    <rPh sb="7" eb="9">
      <t>キノウ</t>
    </rPh>
    <phoneticPr fontId="2"/>
  </si>
  <si>
    <t>まるごと保温　壁</t>
    <rPh sb="4" eb="6">
      <t>ホオン</t>
    </rPh>
    <rPh sb="7" eb="8">
      <t>カベ</t>
    </rPh>
    <phoneticPr fontId="2"/>
  </si>
  <si>
    <t>パネルに保温材をプラス</t>
    <rPh sb="4" eb="7">
      <t>ホオンザイ</t>
    </rPh>
    <phoneticPr fontId="2"/>
  </si>
  <si>
    <t>小5-1a</t>
    <rPh sb="0" eb="1">
      <t>ショウ</t>
    </rPh>
    <phoneticPr fontId="2"/>
  </si>
  <si>
    <t>断熱化（床・壁・浴槽）</t>
  </si>
  <si>
    <t>まるごと保温　サーモバスS</t>
    <rPh sb="4" eb="6">
      <t>ホオン</t>
    </rPh>
    <phoneticPr fontId="2"/>
  </si>
  <si>
    <t>まるごと保温　天井</t>
    <rPh sb="4" eb="6">
      <t>ホオン</t>
    </rPh>
    <rPh sb="7" eb="9">
      <t>テンジョウ</t>
    </rPh>
    <phoneticPr fontId="2"/>
  </si>
  <si>
    <t>まるごと保温　床</t>
    <rPh sb="4" eb="6">
      <t>ホオン</t>
    </rPh>
    <rPh sb="7" eb="8">
      <t>ユカ</t>
    </rPh>
    <phoneticPr fontId="2"/>
  </si>
  <si>
    <t>「床・壁・天井断熱」</t>
    <phoneticPr fontId="2"/>
  </si>
  <si>
    <t>保温浴槽</t>
    <phoneticPr fontId="2"/>
  </si>
  <si>
    <t>断熱材パック</t>
    <phoneticPr fontId="2"/>
  </si>
  <si>
    <t>魔法びん浴槽</t>
    <phoneticPr fontId="2"/>
  </si>
  <si>
    <t>キープクリーンフロア</t>
    <phoneticPr fontId="2"/>
  </si>
  <si>
    <t>パーフェクト保温（極厚の保温材で囲む）</t>
    <rPh sb="9" eb="11">
      <t>ゴクアツ</t>
    </rPh>
    <rPh sb="12" eb="15">
      <t>ホオンザイ</t>
    </rPh>
    <rPh sb="16" eb="17">
      <t>カコ</t>
    </rPh>
    <phoneticPr fontId="2"/>
  </si>
  <si>
    <t>高断熱浴槽＆断熱風呂フタ</t>
    <rPh sb="0" eb="3">
      <t>コウダンネツ</t>
    </rPh>
    <rPh sb="3" eb="5">
      <t>ヨクソウ</t>
    </rPh>
    <rPh sb="6" eb="8">
      <t>ダンネツ</t>
    </rPh>
    <rPh sb="8" eb="10">
      <t>フロ</t>
    </rPh>
    <phoneticPr fontId="2"/>
  </si>
  <si>
    <t>天井・浴室パネル・断熱窓・高断熱浴槽</t>
  </si>
  <si>
    <t>壁・天井</t>
    <rPh sb="0" eb="1">
      <t>カベ</t>
    </rPh>
    <rPh sb="2" eb="4">
      <t>テンジョウ</t>
    </rPh>
    <phoneticPr fontId="2"/>
  </si>
  <si>
    <t>小5-2</t>
    <rPh sb="0" eb="1">
      <t>ショウ</t>
    </rPh>
    <phoneticPr fontId="2"/>
  </si>
  <si>
    <t>ヒヤッとしない床</t>
    <rPh sb="7" eb="8">
      <t>ユカ</t>
    </rPh>
    <phoneticPr fontId="2"/>
  </si>
  <si>
    <t>キレイサーモフロア</t>
    <phoneticPr fontId="2"/>
  </si>
  <si>
    <t>小5-2a</t>
    <rPh sb="0" eb="1">
      <t>ショウ</t>
    </rPh>
    <phoneticPr fontId="2"/>
  </si>
  <si>
    <t>お掃除ラクラクほっカラリ床</t>
    <phoneticPr fontId="2"/>
  </si>
  <si>
    <t>小5-3</t>
    <rPh sb="0" eb="1">
      <t>ショウ</t>
    </rPh>
    <phoneticPr fontId="2"/>
  </si>
  <si>
    <t>床暖房</t>
    <rPh sb="0" eb="3">
      <t>ユカダンボウ</t>
    </rPh>
    <phoneticPr fontId="2"/>
  </si>
  <si>
    <t>床暖房</t>
    <phoneticPr fontId="2"/>
  </si>
  <si>
    <t>床暖房</t>
    <rPh sb="0" eb="1">
      <t>ユカ</t>
    </rPh>
    <rPh sb="1" eb="3">
      <t>ダンボウ</t>
    </rPh>
    <phoneticPr fontId="2"/>
  </si>
  <si>
    <t>小5-3a</t>
    <rPh sb="0" eb="1">
      <t>ショウ</t>
    </rPh>
    <phoneticPr fontId="2"/>
  </si>
  <si>
    <t>ガス温水床暖房</t>
    <phoneticPr fontId="2"/>
  </si>
  <si>
    <t>小5-4</t>
    <rPh sb="0" eb="1">
      <t>ショウ</t>
    </rPh>
    <phoneticPr fontId="2"/>
  </si>
  <si>
    <t>暖房や涼風機能</t>
    <rPh sb="0" eb="2">
      <t>ダンボウ</t>
    </rPh>
    <rPh sb="3" eb="5">
      <t>リョウフウ</t>
    </rPh>
    <rPh sb="5" eb="7">
      <t>キノウ</t>
    </rPh>
    <phoneticPr fontId="2"/>
  </si>
  <si>
    <t>換気乾燥暖房機</t>
    <phoneticPr fontId="2"/>
  </si>
  <si>
    <t>小5-4a</t>
    <rPh sb="0" eb="1">
      <t>ショウ</t>
    </rPh>
    <phoneticPr fontId="2"/>
  </si>
  <si>
    <t>浴室暖房乾燥機</t>
    <rPh sb="0" eb="2">
      <t>ヨクシツ</t>
    </rPh>
    <rPh sb="2" eb="4">
      <t>ダンボウ</t>
    </rPh>
    <rPh sb="4" eb="6">
      <t>カンソウ</t>
    </rPh>
    <rPh sb="6" eb="7">
      <t>キ</t>
    </rPh>
    <phoneticPr fontId="2"/>
  </si>
  <si>
    <t>1/fゆらぎ・ナノイー搭載カビシャット暖房換気乾燥機</t>
    <phoneticPr fontId="2"/>
  </si>
  <si>
    <t>小5-4b</t>
    <rPh sb="0" eb="1">
      <t>ショウ</t>
    </rPh>
    <phoneticPr fontId="2"/>
  </si>
  <si>
    <t>涼風機能付き浴室暖房期</t>
    <rPh sb="0" eb="4">
      <t>リョウフウキノウ</t>
    </rPh>
    <rPh sb="4" eb="5">
      <t>ツ</t>
    </rPh>
    <rPh sb="6" eb="8">
      <t>ヨクシツ</t>
    </rPh>
    <rPh sb="8" eb="10">
      <t>ダンボウ</t>
    </rPh>
    <rPh sb="10" eb="11">
      <t>キ</t>
    </rPh>
    <phoneticPr fontId="2"/>
  </si>
  <si>
    <t>ナノイー搭載カビシャット暖房換気乾燥機</t>
    <phoneticPr fontId="2"/>
  </si>
  <si>
    <t>三乾王</t>
    <phoneticPr fontId="2"/>
  </si>
  <si>
    <t>浴室換気暖房乾燥機</t>
    <phoneticPr fontId="2"/>
  </si>
  <si>
    <t>カワック、ミストカワック</t>
    <phoneticPr fontId="2"/>
  </si>
  <si>
    <t>浴室暖房乾燥機</t>
    <phoneticPr fontId="2"/>
  </si>
  <si>
    <t>涼風機能付き</t>
    <rPh sb="2" eb="4">
      <t>キノウ</t>
    </rPh>
    <rPh sb="4" eb="5">
      <t>ツ</t>
    </rPh>
    <phoneticPr fontId="2"/>
  </si>
  <si>
    <t>スプラッシュミスト</t>
  </si>
  <si>
    <t>涼風機能＋ミストサウナ</t>
    <rPh sb="2" eb="4">
      <t>キノウ</t>
    </rPh>
    <phoneticPr fontId="2"/>
  </si>
  <si>
    <t>温水式浴室暖房乾燥機</t>
  </si>
  <si>
    <t>快適な温度環境づくり</t>
    <rPh sb="0" eb="2">
      <t>カイテキ</t>
    </rPh>
    <rPh sb="3" eb="7">
      <t>オンドカンキョウ</t>
    </rPh>
    <phoneticPr fontId="2"/>
  </si>
  <si>
    <t>暖房や涼風機能</t>
    <rPh sb="0" eb="2">
      <t>ダンボウ</t>
    </rPh>
    <rPh sb="3" eb="7">
      <t>リョウフウキノウ</t>
    </rPh>
    <phoneticPr fontId="2"/>
  </si>
  <si>
    <t>洗面ルームヒーター</t>
    <rPh sb="0" eb="2">
      <t>センメン</t>
    </rPh>
    <phoneticPr fontId="2"/>
  </si>
  <si>
    <t>薄型タイプで、ミラー上や単独で洗面所の壁面に設置可能</t>
    <rPh sb="24" eb="26">
      <t>カノウ</t>
    </rPh>
    <phoneticPr fontId="2"/>
  </si>
  <si>
    <t>暖房機</t>
    <rPh sb="0" eb="3">
      <t>ダンボウキ</t>
    </rPh>
    <phoneticPr fontId="2"/>
  </si>
  <si>
    <t>ルームヒーター（温風・涼風）</t>
    <rPh sb="8" eb="10">
      <t>オンプウ</t>
    </rPh>
    <rPh sb="11" eb="13">
      <t>リョウフウ</t>
    </rPh>
    <phoneticPr fontId="2"/>
  </si>
  <si>
    <t>ワイヤレスリモコンで予約暖房可能</t>
    <rPh sb="10" eb="12">
      <t>ヨヤク</t>
    </rPh>
    <rPh sb="12" eb="14">
      <t>ダンボウ</t>
    </rPh>
    <rPh sb="14" eb="16">
      <t>カノウ</t>
    </rPh>
    <phoneticPr fontId="2"/>
  </si>
  <si>
    <t>ルームヒーター</t>
    <phoneticPr fontId="2"/>
  </si>
  <si>
    <t>断熱仕様のサッシ</t>
    <rPh sb="0" eb="2">
      <t>ダンネツ</t>
    </rPh>
    <rPh sb="2" eb="4">
      <t>シヨウ</t>
    </rPh>
    <phoneticPr fontId="2"/>
  </si>
  <si>
    <t>リプラス、リフレム</t>
    <phoneticPr fontId="2"/>
  </si>
  <si>
    <t>複層ガラス</t>
    <rPh sb="0" eb="2">
      <t>フクソウ</t>
    </rPh>
    <phoneticPr fontId="2"/>
  </si>
  <si>
    <t>二重サッシ・複層ガラス</t>
    <rPh sb="0" eb="2">
      <t>ニジュウ</t>
    </rPh>
    <rPh sb="6" eb="8">
      <t>フクソウ</t>
    </rPh>
    <phoneticPr fontId="2"/>
  </si>
  <si>
    <t>断熱仕様の玄関扉</t>
    <rPh sb="0" eb="2">
      <t>ダンネツ</t>
    </rPh>
    <rPh sb="2" eb="4">
      <t>シヨウ</t>
    </rPh>
    <rPh sb="5" eb="7">
      <t>ゲンカン</t>
    </rPh>
    <rPh sb="7" eb="8">
      <t>トビラ</t>
    </rPh>
    <phoneticPr fontId="2"/>
  </si>
  <si>
    <t>高断熱仕様玄関ドア</t>
    <rPh sb="0" eb="3">
      <t>コウダンネツ</t>
    </rPh>
    <rPh sb="3" eb="5">
      <t>シヨウ</t>
    </rPh>
    <rPh sb="5" eb="7">
      <t>ゲンカン</t>
    </rPh>
    <phoneticPr fontId="2"/>
  </si>
  <si>
    <t>結露にも効果的</t>
    <rPh sb="0" eb="2">
      <t>ケツロ</t>
    </rPh>
    <rPh sb="4" eb="7">
      <t>コウカテキ</t>
    </rPh>
    <phoneticPr fontId="2"/>
  </si>
  <si>
    <t>高断熱仕様玄関ドア／ファノーバ2</t>
    <rPh sb="0" eb="3">
      <t>コウダンネツ</t>
    </rPh>
    <rPh sb="3" eb="5">
      <t>シヨウ</t>
    </rPh>
    <rPh sb="5" eb="7">
      <t>ゲンカン</t>
    </rPh>
    <phoneticPr fontId="2"/>
  </si>
  <si>
    <t>外気の影響を受けにくい</t>
    <rPh sb="0" eb="2">
      <t>ガイキ</t>
    </rPh>
    <rPh sb="3" eb="5">
      <t>エイキョウ</t>
    </rPh>
    <rPh sb="6" eb="7">
      <t>ウ</t>
    </rPh>
    <phoneticPr fontId="2"/>
  </si>
  <si>
    <t>断熱ドア／ドアリモ</t>
    <rPh sb="0" eb="2">
      <t>ダンネツ</t>
    </rPh>
    <phoneticPr fontId="2"/>
  </si>
  <si>
    <t>株式会社LIXIL</t>
    <phoneticPr fontId="2"/>
  </si>
  <si>
    <t>インプラス</t>
    <phoneticPr fontId="2"/>
  </si>
  <si>
    <t>複層ガラスの内窓</t>
    <rPh sb="0" eb="2">
      <t>フクソウ</t>
    </rPh>
    <rPh sb="6" eb="8">
      <t>ウチマド</t>
    </rPh>
    <phoneticPr fontId="2"/>
  </si>
  <si>
    <t>リプラス</t>
    <phoneticPr fontId="2"/>
  </si>
  <si>
    <t>アルジオ、樹脂窓スマージュ、マディオ、ノバリスサッシ</t>
    <phoneticPr fontId="2"/>
  </si>
  <si>
    <t>APW</t>
    <phoneticPr fontId="2"/>
  </si>
  <si>
    <t>高性能樹脂窓</t>
    <phoneticPr fontId="2"/>
  </si>
  <si>
    <t xml:space="preserve">ＡＧＣ株式会社 </t>
    <phoneticPr fontId="2"/>
  </si>
  <si>
    <t>サンバランス、ペヤプラス</t>
    <phoneticPr fontId="2"/>
  </si>
  <si>
    <t>内窓・外窓</t>
    <rPh sb="0" eb="2">
      <t>ウチマド</t>
    </rPh>
    <rPh sb="3" eb="5">
      <t>ソトマド</t>
    </rPh>
    <phoneticPr fontId="2"/>
  </si>
  <si>
    <t>内窓</t>
    <rPh sb="0" eb="2">
      <t>ウチマド</t>
    </rPh>
    <phoneticPr fontId="2"/>
  </si>
  <si>
    <t>アルメイク</t>
  </si>
  <si>
    <t>外付けカバーサッシ</t>
    <phoneticPr fontId="2"/>
  </si>
  <si>
    <t>外窓</t>
    <rPh sb="0" eb="1">
      <t>ソト</t>
    </rPh>
    <rPh sb="1" eb="2">
      <t>マド</t>
    </rPh>
    <phoneticPr fontId="2"/>
  </si>
  <si>
    <t>プラメイク</t>
    <phoneticPr fontId="2"/>
  </si>
  <si>
    <t>後付け内窓</t>
    <phoneticPr fontId="2"/>
  </si>
  <si>
    <t>マドリモ内窓プラマード</t>
    <phoneticPr fontId="2"/>
  </si>
  <si>
    <t>高性能内窓まどまど</t>
    <phoneticPr fontId="2"/>
  </si>
  <si>
    <t>快適な温度環境づくり</t>
    <phoneticPr fontId="2"/>
  </si>
  <si>
    <t>ルーバー付き</t>
    <rPh sb="4" eb="5">
      <t>ツ</t>
    </rPh>
    <phoneticPr fontId="2"/>
  </si>
  <si>
    <t>採風雨戸パネル　エアフリー</t>
    <phoneticPr fontId="2"/>
  </si>
  <si>
    <t>目隠し可動ルーバー</t>
    <phoneticPr fontId="2"/>
  </si>
  <si>
    <t>ルーバー</t>
  </si>
  <si>
    <t>オープンルーバー、多機能ルーバー</t>
    <phoneticPr fontId="2"/>
  </si>
  <si>
    <t>リモコンスリットシャッター</t>
    <phoneticPr fontId="2"/>
  </si>
  <si>
    <t>エコアマド、エコ降り雨戸</t>
    <phoneticPr fontId="2"/>
  </si>
  <si>
    <t>ブラインド、サンシェード</t>
    <phoneticPr fontId="2"/>
  </si>
  <si>
    <t>スタイルシェード</t>
    <phoneticPr fontId="2"/>
  </si>
  <si>
    <t>シェード・スクリーン</t>
  </si>
  <si>
    <t>外付ロールスクリーン</t>
    <phoneticPr fontId="2"/>
  </si>
  <si>
    <t>X-BLIND、アウターシェード、パラソリア</t>
    <phoneticPr fontId="2"/>
  </si>
  <si>
    <t>リモコン付き外付ブラインド</t>
    <phoneticPr fontId="2"/>
  </si>
  <si>
    <t>小5-5</t>
    <rPh sb="0" eb="1">
      <t>ショウ</t>
    </rPh>
    <phoneticPr fontId="2"/>
  </si>
  <si>
    <t>シャッター</t>
    <phoneticPr fontId="2"/>
  </si>
  <si>
    <t>電動リフォームシャッター</t>
    <rPh sb="0" eb="2">
      <t>デンドウ</t>
    </rPh>
    <phoneticPr fontId="20"/>
  </si>
  <si>
    <t>ウィンドウシャッター</t>
    <phoneticPr fontId="2"/>
  </si>
  <si>
    <t>小5-2</t>
    <phoneticPr fontId="2"/>
  </si>
  <si>
    <t>ラシッサ</t>
    <phoneticPr fontId="21"/>
  </si>
  <si>
    <t>床暖房対応床材</t>
    <rPh sb="0" eb="1">
      <t>ユカ</t>
    </rPh>
    <rPh sb="1" eb="3">
      <t>ダンボウ</t>
    </rPh>
    <rPh sb="3" eb="5">
      <t>タイオウ</t>
    </rPh>
    <rPh sb="5" eb="6">
      <t>ユカ</t>
    </rPh>
    <rPh sb="6" eb="7">
      <t>ザイ</t>
    </rPh>
    <phoneticPr fontId="20"/>
  </si>
  <si>
    <t>小2-1a</t>
    <phoneticPr fontId="2"/>
  </si>
  <si>
    <t>温水床暖房</t>
    <rPh sb="0" eb="2">
      <t>オンスイ</t>
    </rPh>
    <rPh sb="2" eb="3">
      <t>ユカ</t>
    </rPh>
    <rPh sb="3" eb="5">
      <t>ダンボウ</t>
    </rPh>
    <phoneticPr fontId="20"/>
  </si>
  <si>
    <t>床暖房対応床材</t>
    <rPh sb="0" eb="3">
      <t>ユカダンボウ</t>
    </rPh>
    <rPh sb="3" eb="5">
      <t>タイオウ</t>
    </rPh>
    <rPh sb="5" eb="6">
      <t>ユカ</t>
    </rPh>
    <rPh sb="6" eb="7">
      <t>ザイ</t>
    </rPh>
    <phoneticPr fontId="20"/>
  </si>
  <si>
    <t>おもいやりフロア、サーモプラスⅡ</t>
  </si>
  <si>
    <t>カナエル</t>
    <phoneticPr fontId="20"/>
  </si>
  <si>
    <t>小5-3</t>
    <phoneticPr fontId="2"/>
  </si>
  <si>
    <t>ガス暖炉、ガス温水式床暖房</t>
    <rPh sb="2" eb="4">
      <t>ダンロ</t>
    </rPh>
    <rPh sb="7" eb="9">
      <t>オンスイ</t>
    </rPh>
    <rPh sb="9" eb="10">
      <t>シキ</t>
    </rPh>
    <rPh sb="10" eb="11">
      <t>ユカ</t>
    </rPh>
    <rPh sb="11" eb="13">
      <t>ダンボウ</t>
    </rPh>
    <phoneticPr fontId="20"/>
  </si>
  <si>
    <t>小5-3a</t>
    <phoneticPr fontId="2"/>
  </si>
  <si>
    <t>ファンヒーター</t>
  </si>
  <si>
    <t>暖房や冷房機能</t>
    <rPh sb="0" eb="2">
      <t>ダンボウ</t>
    </rPh>
    <rPh sb="3" eb="5">
      <t>レイボウ</t>
    </rPh>
    <rPh sb="5" eb="7">
      <t>キノウ</t>
    </rPh>
    <phoneticPr fontId="2"/>
  </si>
  <si>
    <t>ガスファンヒーター</t>
  </si>
  <si>
    <t>ガス燃焼時に水蒸気が発生、乾燥しない、速暖</t>
    <rPh sb="2" eb="4">
      <t>ネンショウ</t>
    </rPh>
    <rPh sb="4" eb="5">
      <t>ジ</t>
    </rPh>
    <rPh sb="6" eb="9">
      <t>スイジョウキ</t>
    </rPh>
    <rPh sb="10" eb="12">
      <t>ハッセイ</t>
    </rPh>
    <rPh sb="13" eb="15">
      <t>カンソウ</t>
    </rPh>
    <rPh sb="19" eb="20">
      <t>ソク</t>
    </rPh>
    <rPh sb="20" eb="21">
      <t>ダン</t>
    </rPh>
    <phoneticPr fontId="20"/>
  </si>
  <si>
    <t>小5-3b</t>
    <phoneticPr fontId="2"/>
  </si>
  <si>
    <t>冷暖房設備</t>
  </si>
  <si>
    <t>小5-1</t>
    <phoneticPr fontId="2"/>
  </si>
  <si>
    <t>小5-1a</t>
    <phoneticPr fontId="2"/>
  </si>
  <si>
    <t>効率よく身体を温める入浴環境づくり</t>
    <phoneticPr fontId="2"/>
  </si>
  <si>
    <t>小6-1</t>
    <phoneticPr fontId="2"/>
  </si>
  <si>
    <t>身体を温める機能</t>
    <rPh sb="0" eb="2">
      <t>カラダ</t>
    </rPh>
    <rPh sb="3" eb="4">
      <t>アタタ</t>
    </rPh>
    <rPh sb="6" eb="8">
      <t>キノウ</t>
    </rPh>
    <phoneticPr fontId="2"/>
  </si>
  <si>
    <t>アクアフィール、アクアタワー、アクアジェット</t>
    <phoneticPr fontId="2"/>
  </si>
  <si>
    <t>肩湯、肩・腰ほぐし湯、打たせ湯</t>
    <phoneticPr fontId="2"/>
  </si>
  <si>
    <t>ジェットバス</t>
    <phoneticPr fontId="2"/>
  </si>
  <si>
    <t>小6-1c</t>
    <phoneticPr fontId="2"/>
  </si>
  <si>
    <t>マイクロバブルバス、ジェットバス</t>
  </si>
  <si>
    <t>うるつや浄水</t>
    <phoneticPr fontId="2"/>
  </si>
  <si>
    <t>浄水カートリッジ内臓シャワー</t>
    <phoneticPr fontId="2"/>
  </si>
  <si>
    <t>シャワー</t>
    <phoneticPr fontId="2"/>
  </si>
  <si>
    <t>小6-1a</t>
    <phoneticPr fontId="2"/>
  </si>
  <si>
    <t>シャワー、ミストシャワー</t>
    <phoneticPr fontId="2"/>
  </si>
  <si>
    <t>ボディハグシャワー</t>
    <phoneticPr fontId="2"/>
  </si>
  <si>
    <t>小6-1b</t>
    <phoneticPr fontId="2"/>
  </si>
  <si>
    <t>ボディシャワー</t>
  </si>
  <si>
    <t>Theシャワー</t>
    <phoneticPr fontId="2"/>
  </si>
  <si>
    <t>酸素美泡湯
リゾートバブル、ジェットバス</t>
    <phoneticPr fontId="2"/>
  </si>
  <si>
    <t>オーバーヘッドシャワー</t>
    <phoneticPr fontId="2"/>
  </si>
  <si>
    <t>ﾌｧｰｽﾄｸﾗｽ浴槽、ゆるリラ浴槽、クレイドル浴槽</t>
    <phoneticPr fontId="2"/>
  </si>
  <si>
    <t>小6-1d</t>
    <phoneticPr fontId="2"/>
  </si>
  <si>
    <t>半身浴が出来る浴槽、くつろげる浴槽</t>
    <rPh sb="0" eb="3">
      <t>ハンシンヨク</t>
    </rPh>
    <rPh sb="4" eb="6">
      <t>デキ</t>
    </rPh>
    <rPh sb="7" eb="9">
      <t>ヨクソウ</t>
    </rPh>
    <rPh sb="15" eb="17">
      <t>ヨクソウ</t>
    </rPh>
    <phoneticPr fontId="2"/>
  </si>
  <si>
    <t>温水ミスト、冷水ミスト</t>
    <rPh sb="6" eb="8">
      <t>レイスイ</t>
    </rPh>
    <phoneticPr fontId="2"/>
  </si>
  <si>
    <t>ミストシャワー</t>
    <phoneticPr fontId="2"/>
  </si>
  <si>
    <t>楽湯、腰楽湯、肩楽湯</t>
    <phoneticPr fontId="2"/>
  </si>
  <si>
    <t>マイクロ温浴、マイクロバブルバスユニット</t>
    <phoneticPr fontId="2"/>
  </si>
  <si>
    <t>ミストサウナ、水ミスト</t>
    <rPh sb="7" eb="8">
      <t>ミズ</t>
    </rPh>
    <phoneticPr fontId="2"/>
  </si>
  <si>
    <t>マイクロバブル浴</t>
    <phoneticPr fontId="2"/>
  </si>
  <si>
    <t>マイクロバブルバス、ウルトラファインバブル</t>
  </si>
  <si>
    <t>ミストシャワー</t>
  </si>
  <si>
    <t>うるぽか湯
肩包み湯、ヘルシージェット</t>
    <phoneticPr fontId="2"/>
  </si>
  <si>
    <t>小6-2</t>
    <phoneticPr fontId="2"/>
  </si>
  <si>
    <t>安心入浴・睡眠サポート機能</t>
    <rPh sb="0" eb="2">
      <t>アンシン</t>
    </rPh>
    <rPh sb="2" eb="4">
      <t>ニュウヨク</t>
    </rPh>
    <rPh sb="5" eb="7">
      <t>スイミン</t>
    </rPh>
    <rPh sb="11" eb="13">
      <t>キノウ</t>
    </rPh>
    <phoneticPr fontId="2"/>
  </si>
  <si>
    <t>ホッと湯上りモード、あったか睡眠サポートモード</t>
    <phoneticPr fontId="2"/>
  </si>
  <si>
    <t>退浴タイミングをお知らせ</t>
  </si>
  <si>
    <t>IoT対応給湯器</t>
    <rPh sb="3" eb="5">
      <t>タイオウ</t>
    </rPh>
    <rPh sb="5" eb="8">
      <t>キュウトウキ</t>
    </rPh>
    <phoneticPr fontId="2"/>
  </si>
  <si>
    <t>小6-2a</t>
    <phoneticPr fontId="2"/>
  </si>
  <si>
    <t>入浴時間、湯温設定や浴室内温度の自動設定等</t>
    <rPh sb="0" eb="2">
      <t>ニュウヨク</t>
    </rPh>
    <rPh sb="2" eb="4">
      <t>ジカン</t>
    </rPh>
    <rPh sb="5" eb="6">
      <t>ユ</t>
    </rPh>
    <rPh sb="6" eb="7">
      <t>オン</t>
    </rPh>
    <rPh sb="7" eb="9">
      <t>セッテイ</t>
    </rPh>
    <rPh sb="10" eb="12">
      <t>ヨクシツ</t>
    </rPh>
    <rPh sb="12" eb="13">
      <t>ナイ</t>
    </rPh>
    <rPh sb="13" eb="15">
      <t>オンド</t>
    </rPh>
    <rPh sb="16" eb="18">
      <t>ジドウ</t>
    </rPh>
    <rPh sb="18" eb="20">
      <t>セッテイ</t>
    </rPh>
    <rPh sb="20" eb="21">
      <t>ナド</t>
    </rPh>
    <phoneticPr fontId="2"/>
  </si>
  <si>
    <t>安心暖房、入浴お知らせPLUS</t>
  </si>
  <si>
    <t>小6-3</t>
    <phoneticPr fontId="2"/>
  </si>
  <si>
    <t>入浴を楽しむ機能</t>
    <rPh sb="0" eb="2">
      <t>ニュウヨク</t>
    </rPh>
    <rPh sb="3" eb="4">
      <t>タノ</t>
    </rPh>
    <rPh sb="6" eb="8">
      <t>キノウ</t>
    </rPh>
    <phoneticPr fontId="2"/>
  </si>
  <si>
    <t>浴室テレビ、サウンドシステム</t>
    <phoneticPr fontId="2"/>
  </si>
  <si>
    <t>浴室テレビ他</t>
    <rPh sb="0" eb="2">
      <t>ヨクシツ</t>
    </rPh>
    <rPh sb="5" eb="6">
      <t>ホカ</t>
    </rPh>
    <phoneticPr fontId="2"/>
  </si>
  <si>
    <t>小6-3a</t>
    <phoneticPr fontId="2"/>
  </si>
  <si>
    <t>浴室テレビ、オーディオ</t>
    <rPh sb="0" eb="2">
      <t>ヨクシツ</t>
    </rPh>
    <phoneticPr fontId="2"/>
  </si>
  <si>
    <t>シーリングバスオーディオ、バステレビ</t>
    <phoneticPr fontId="2"/>
  </si>
  <si>
    <t>浴室テレビ・オーディオ</t>
    <phoneticPr fontId="2"/>
  </si>
  <si>
    <t>液晶防水テレビ</t>
    <phoneticPr fontId="2"/>
  </si>
  <si>
    <t>浴室テレビ</t>
  </si>
  <si>
    <t>ムダなく・かしこく暮らす</t>
  </si>
  <si>
    <t>家事ラクな住まい</t>
    <rPh sb="0" eb="2">
      <t>カジ</t>
    </rPh>
    <rPh sb="5" eb="6">
      <t>ス</t>
    </rPh>
    <phoneticPr fontId="2"/>
  </si>
  <si>
    <t>日常の家事負担を少なく</t>
    <rPh sb="0" eb="2">
      <t>ニチジョウ</t>
    </rPh>
    <rPh sb="3" eb="5">
      <t>カジ</t>
    </rPh>
    <rPh sb="5" eb="7">
      <t>フタン</t>
    </rPh>
    <rPh sb="8" eb="9">
      <t>スク</t>
    </rPh>
    <phoneticPr fontId="2"/>
  </si>
  <si>
    <t>小7-1</t>
    <phoneticPr fontId="2"/>
  </si>
  <si>
    <t>自動洗浄機能</t>
    <rPh sb="0" eb="4">
      <t>ジドウセンジョウ</t>
    </rPh>
    <rPh sb="4" eb="6">
      <t>キノウ</t>
    </rPh>
    <phoneticPr fontId="2"/>
  </si>
  <si>
    <t>おそうじ浴槽</t>
    <phoneticPr fontId="2"/>
  </si>
  <si>
    <t>小7-1a</t>
    <phoneticPr fontId="2"/>
  </si>
  <si>
    <t>浴槽や床をシャワーなどで自動に洗浄</t>
    <rPh sb="0" eb="2">
      <t>ヨクソウ</t>
    </rPh>
    <rPh sb="3" eb="4">
      <t>ユカ</t>
    </rPh>
    <rPh sb="12" eb="14">
      <t>ジドウ</t>
    </rPh>
    <rPh sb="15" eb="17">
      <t>センジョウ</t>
    </rPh>
    <phoneticPr fontId="2"/>
  </si>
  <si>
    <t>除菌水を使って自動洗浄</t>
    <rPh sb="7" eb="9">
      <t>ジドウ</t>
    </rPh>
    <phoneticPr fontId="2"/>
  </si>
  <si>
    <t>床ワイパー洗浄</t>
    <phoneticPr fontId="2"/>
  </si>
  <si>
    <t>お掃除浴槽</t>
  </si>
  <si>
    <t>オートウオッシュ</t>
  </si>
  <si>
    <t>浴槽自動洗浄</t>
    <rPh sb="0" eb="2">
      <t>ヨクソウ</t>
    </rPh>
    <rPh sb="2" eb="4">
      <t>ジドウ</t>
    </rPh>
    <rPh sb="4" eb="6">
      <t>センジョウ</t>
    </rPh>
    <phoneticPr fontId="2"/>
  </si>
  <si>
    <t>小7-2</t>
    <phoneticPr fontId="2"/>
  </si>
  <si>
    <t>洗濯乾燥時の負担軽減</t>
    <rPh sb="0" eb="2">
      <t>センタク</t>
    </rPh>
    <rPh sb="2" eb="4">
      <t>カンソウ</t>
    </rPh>
    <rPh sb="4" eb="5">
      <t>ジ</t>
    </rPh>
    <rPh sb="6" eb="8">
      <t>フタン</t>
    </rPh>
    <rPh sb="8" eb="10">
      <t>ケイゲン</t>
    </rPh>
    <phoneticPr fontId="2"/>
  </si>
  <si>
    <t>換気暖房乾燥機</t>
    <phoneticPr fontId="2"/>
  </si>
  <si>
    <t>小7-2a</t>
    <phoneticPr fontId="2"/>
  </si>
  <si>
    <t>浴室乾燥機</t>
    <rPh sb="0" eb="5">
      <t>ヨクシツカンソウキ</t>
    </rPh>
    <phoneticPr fontId="2"/>
  </si>
  <si>
    <t>暖房換気乾燥機</t>
    <phoneticPr fontId="2"/>
  </si>
  <si>
    <t>暖房換気扇</t>
    <phoneticPr fontId="2"/>
  </si>
  <si>
    <t>浴室暖房乾燥機</t>
  </si>
  <si>
    <t>小7-3</t>
    <phoneticPr fontId="2"/>
  </si>
  <si>
    <t>掃除のしやすい素材・構造</t>
    <rPh sb="0" eb="2">
      <t>ソウジ</t>
    </rPh>
    <rPh sb="7" eb="9">
      <t>ソザイ</t>
    </rPh>
    <rPh sb="10" eb="12">
      <t>コウゾウ</t>
    </rPh>
    <phoneticPr fontId="2"/>
  </si>
  <si>
    <t>小7-3b</t>
    <phoneticPr fontId="2"/>
  </si>
  <si>
    <t>水はけが良く、汚れが溜まりにくい仕様</t>
    <rPh sb="0" eb="1">
      <t>ミズ</t>
    </rPh>
    <rPh sb="4" eb="5">
      <t>ヨ</t>
    </rPh>
    <rPh sb="7" eb="8">
      <t>ヨゴ</t>
    </rPh>
    <rPh sb="10" eb="11">
      <t>タ</t>
    </rPh>
    <rPh sb="16" eb="18">
      <t>シヨウ</t>
    </rPh>
    <phoneticPr fontId="2"/>
  </si>
  <si>
    <t>キレイドア</t>
    <phoneticPr fontId="2"/>
  </si>
  <si>
    <t>開口部</t>
    <rPh sb="0" eb="3">
      <t>カイコウブ</t>
    </rPh>
    <phoneticPr fontId="2"/>
  </si>
  <si>
    <t>パッとくるりんポイ排水口</t>
    <phoneticPr fontId="2"/>
  </si>
  <si>
    <t>ささっとキレイ排水口</t>
    <phoneticPr fontId="2"/>
  </si>
  <si>
    <t>水の流れだけでゴミをまとめ捨てやすくする構造</t>
    <rPh sb="0" eb="1">
      <t>ミズ</t>
    </rPh>
    <rPh sb="2" eb="3">
      <t>ナガ</t>
    </rPh>
    <rPh sb="13" eb="14">
      <t>ス</t>
    </rPh>
    <rPh sb="20" eb="22">
      <t>コウゾウ</t>
    </rPh>
    <phoneticPr fontId="2"/>
  </si>
  <si>
    <t>人工大理石浴槽</t>
    <rPh sb="0" eb="2">
      <t>ジンコウ</t>
    </rPh>
    <rPh sb="2" eb="5">
      <t>ダイリセキ</t>
    </rPh>
    <rPh sb="5" eb="7">
      <t>ヨクソウ</t>
    </rPh>
    <phoneticPr fontId="2"/>
  </si>
  <si>
    <t>小7-3a</t>
    <phoneticPr fontId="2"/>
  </si>
  <si>
    <t>スキットドア</t>
    <phoneticPr fontId="2"/>
  </si>
  <si>
    <t>換気口がドアの上にあり、埃が溜まりにくく汚れにくい</t>
    <rPh sb="12" eb="13">
      <t>ホコリ</t>
    </rPh>
    <rPh sb="14" eb="15">
      <t>タ</t>
    </rPh>
    <rPh sb="20" eb="21">
      <t>ヨゴ</t>
    </rPh>
    <phoneticPr fontId="2"/>
  </si>
  <si>
    <t>スゴピカ素材（有機ガラス系）</t>
    <phoneticPr fontId="2"/>
  </si>
  <si>
    <t>スミピカフロア、３Dプロテクトクリーンフロア</t>
    <phoneticPr fontId="2"/>
  </si>
  <si>
    <t>目地なし、継ぎ目なし</t>
    <phoneticPr fontId="2"/>
  </si>
  <si>
    <t>床表面に親水加工、目地なし</t>
    <rPh sb="0" eb="1">
      <t>ユカ</t>
    </rPh>
    <rPh sb="1" eb="3">
      <t>ヒョウメン</t>
    </rPh>
    <rPh sb="4" eb="6">
      <t>シンスイ</t>
    </rPh>
    <rPh sb="6" eb="8">
      <t>カコウ</t>
    </rPh>
    <rPh sb="9" eb="11">
      <t>メジ</t>
    </rPh>
    <phoneticPr fontId="2"/>
  </si>
  <si>
    <t>撥水・はつ油加工</t>
    <rPh sb="6" eb="8">
      <t>カコウ</t>
    </rPh>
    <phoneticPr fontId="2"/>
  </si>
  <si>
    <t>すっきりドア</t>
    <phoneticPr fontId="2"/>
  </si>
  <si>
    <t>パッキンレス</t>
    <phoneticPr fontId="2"/>
  </si>
  <si>
    <t>キープクリーンドア</t>
    <phoneticPr fontId="2"/>
  </si>
  <si>
    <t>パッキンレスのため掃除が簡単</t>
    <rPh sb="9" eb="11">
      <t>ソウジ</t>
    </rPh>
    <rPh sb="12" eb="14">
      <t>カンタン</t>
    </rPh>
    <phoneticPr fontId="2"/>
  </si>
  <si>
    <t>目地数が少なく汚れが溜まりにくい</t>
    <rPh sb="7" eb="8">
      <t>ヨゴ</t>
    </rPh>
    <rPh sb="10" eb="11">
      <t>タ</t>
    </rPh>
    <phoneticPr fontId="2"/>
  </si>
  <si>
    <t>日常の家事負担を少なく</t>
    <rPh sb="0" eb="2">
      <t>ニチジョウ</t>
    </rPh>
    <rPh sb="3" eb="7">
      <t>カジフタン</t>
    </rPh>
    <rPh sb="8" eb="9">
      <t>スク</t>
    </rPh>
    <phoneticPr fontId="2"/>
  </si>
  <si>
    <t>小7-1</t>
    <rPh sb="0" eb="1">
      <t>ショウ</t>
    </rPh>
    <phoneticPr fontId="2"/>
  </si>
  <si>
    <t>ガス衣類乾燥機（乾太くん）</t>
    <phoneticPr fontId="2"/>
  </si>
  <si>
    <t>小7-1a</t>
    <rPh sb="0" eb="1">
      <t>ショウ</t>
    </rPh>
    <phoneticPr fontId="2"/>
  </si>
  <si>
    <t>衣類乾燥機</t>
    <rPh sb="0" eb="5">
      <t>イルイカンソウキ</t>
    </rPh>
    <phoneticPr fontId="2"/>
  </si>
  <si>
    <t>室内物干し ものほし上手、インテリアハンガー</t>
    <phoneticPr fontId="2"/>
  </si>
  <si>
    <t>空きスペースを有効活用、天井・壁付けハンガー</t>
    <rPh sb="12" eb="14">
      <t>テンジョウ</t>
    </rPh>
    <rPh sb="15" eb="16">
      <t>カベ</t>
    </rPh>
    <rPh sb="16" eb="17">
      <t>ツ</t>
    </rPh>
    <phoneticPr fontId="2"/>
  </si>
  <si>
    <t>物干し</t>
    <rPh sb="0" eb="2">
      <t>モノホ</t>
    </rPh>
    <phoneticPr fontId="2"/>
  </si>
  <si>
    <t>小7-1b</t>
    <rPh sb="0" eb="1">
      <t>ショウ</t>
    </rPh>
    <phoneticPr fontId="2"/>
  </si>
  <si>
    <t>インテリアハンガー</t>
    <phoneticPr fontId="2"/>
  </si>
  <si>
    <t>ガス衣類乾燥機『乾太くん』</t>
    <rPh sb="2" eb="4">
      <t>イルイ</t>
    </rPh>
    <rPh sb="4" eb="7">
      <t>カンソウキ</t>
    </rPh>
    <rPh sb="8" eb="9">
      <t>イヌイ</t>
    </rPh>
    <rPh sb="9" eb="10">
      <t>タ</t>
    </rPh>
    <phoneticPr fontId="2"/>
  </si>
  <si>
    <t>小7-2</t>
    <rPh sb="0" eb="1">
      <t>ショウ</t>
    </rPh>
    <phoneticPr fontId="2"/>
  </si>
  <si>
    <t>キレイアップ水栓、壁付け水栓</t>
    <rPh sb="6" eb="8">
      <t>スイセン</t>
    </rPh>
    <rPh sb="9" eb="10">
      <t>カベ</t>
    </rPh>
    <rPh sb="10" eb="11">
      <t>ツ</t>
    </rPh>
    <rPh sb="12" eb="14">
      <t>スイセン</t>
    </rPh>
    <phoneticPr fontId="2"/>
  </si>
  <si>
    <t>水栓まわりに水がたまりにくい形状</t>
    <rPh sb="0" eb="2">
      <t>スイセン</t>
    </rPh>
    <rPh sb="6" eb="7">
      <t>ミズ</t>
    </rPh>
    <rPh sb="14" eb="16">
      <t>ケイジョウ</t>
    </rPh>
    <phoneticPr fontId="2"/>
  </si>
  <si>
    <t>小7-2a</t>
    <rPh sb="0" eb="1">
      <t>ショウ</t>
    </rPh>
    <phoneticPr fontId="2"/>
  </si>
  <si>
    <t>隙間やつなぎ目が少ない、汚れが落ちやすい素材など</t>
    <rPh sb="0" eb="2">
      <t>スキマ</t>
    </rPh>
    <rPh sb="6" eb="7">
      <t>メ</t>
    </rPh>
    <rPh sb="8" eb="9">
      <t>スク</t>
    </rPh>
    <rPh sb="12" eb="13">
      <t>ヨゴ</t>
    </rPh>
    <rPh sb="15" eb="16">
      <t>オ</t>
    </rPh>
    <rPh sb="20" eb="22">
      <t>ソザイ</t>
    </rPh>
    <phoneticPr fontId="2"/>
  </si>
  <si>
    <t>新てまなし排水口、ラクとれヘアキャッチャー</t>
    <rPh sb="0" eb="1">
      <t>シン</t>
    </rPh>
    <rPh sb="5" eb="8">
      <t>ハイスイコウ</t>
    </rPh>
    <phoneticPr fontId="2"/>
  </si>
  <si>
    <t>セラミックカウンター、洗面器一体成形カウンター、ハイバックガード</t>
    <rPh sb="11" eb="14">
      <t>センメンキ</t>
    </rPh>
    <rPh sb="14" eb="16">
      <t>イッタイ</t>
    </rPh>
    <rPh sb="16" eb="18">
      <t>セイケイ</t>
    </rPh>
    <phoneticPr fontId="2"/>
  </si>
  <si>
    <t>つなぎ目等がなく、掃除のしやすい形状</t>
    <rPh sb="3" eb="4">
      <t>メ</t>
    </rPh>
    <rPh sb="4" eb="5">
      <t>トウ</t>
    </rPh>
    <rPh sb="9" eb="11">
      <t>ソウジ</t>
    </rPh>
    <rPh sb="16" eb="18">
      <t>ケイジョウ</t>
    </rPh>
    <phoneticPr fontId="2"/>
  </si>
  <si>
    <t>スゴピカカウンター、タイル調カウンター</t>
    <rPh sb="13" eb="14">
      <t>チョウ</t>
    </rPh>
    <phoneticPr fontId="2"/>
  </si>
  <si>
    <t>掃除がラクなボール一体型のカウンター</t>
    <rPh sb="0" eb="2">
      <t>ソウジ</t>
    </rPh>
    <rPh sb="9" eb="12">
      <t>イッタイガタ</t>
    </rPh>
    <phoneticPr fontId="2"/>
  </si>
  <si>
    <t>スゴピカ水栓</t>
    <rPh sb="4" eb="6">
      <t>スイセン</t>
    </rPh>
    <phoneticPr fontId="2"/>
  </si>
  <si>
    <t>掃除のしやすい有機ガラス系の水栓</t>
    <rPh sb="0" eb="2">
      <t>ソウジ</t>
    </rPh>
    <rPh sb="7" eb="9">
      <t>ユウキ</t>
    </rPh>
    <rPh sb="12" eb="13">
      <t>ケイ</t>
    </rPh>
    <rPh sb="14" eb="16">
      <t>スイセン</t>
    </rPh>
    <phoneticPr fontId="2"/>
  </si>
  <si>
    <t>お掃除ラクラク排水口 （抗菌・防カビ仕様）</t>
    <phoneticPr fontId="2"/>
  </si>
  <si>
    <t>排水口の汚れやすい部分に抗菌※1・防カビ※2樹脂を採用</t>
    <phoneticPr fontId="2"/>
  </si>
  <si>
    <t>自動洗浄機能</t>
    <rPh sb="0" eb="2">
      <t>ジドウ</t>
    </rPh>
    <rPh sb="2" eb="4">
      <t>センジョウ</t>
    </rPh>
    <rPh sb="4" eb="6">
      <t>キノウ</t>
    </rPh>
    <phoneticPr fontId="2"/>
  </si>
  <si>
    <t>スゴ技洗浄、パワーストリーム洗浄</t>
    <rPh sb="2" eb="3">
      <t>ワザ</t>
    </rPh>
    <rPh sb="3" eb="5">
      <t>センジョウ</t>
    </rPh>
    <rPh sb="14" eb="16">
      <t>センジョウ</t>
    </rPh>
    <phoneticPr fontId="2"/>
  </si>
  <si>
    <t>強力な水流や泡により自動で洗浄</t>
    <rPh sb="0" eb="2">
      <t>キョウリョク</t>
    </rPh>
    <rPh sb="3" eb="5">
      <t>スイリュウ</t>
    </rPh>
    <rPh sb="6" eb="7">
      <t>アワ</t>
    </rPh>
    <rPh sb="10" eb="12">
      <t>ジドウ</t>
    </rPh>
    <rPh sb="13" eb="15">
      <t>センジョウ</t>
    </rPh>
    <phoneticPr fontId="2"/>
  </si>
  <si>
    <t>ノズルオートクリーニング</t>
    <phoneticPr fontId="2"/>
  </si>
  <si>
    <t>仕様前後に水道水で自動洗浄</t>
    <rPh sb="0" eb="2">
      <t>シヨウ</t>
    </rPh>
    <rPh sb="2" eb="4">
      <t>ゼンゴ</t>
    </rPh>
    <rPh sb="5" eb="8">
      <t>スイドウスイ</t>
    </rPh>
    <rPh sb="9" eb="11">
      <t>ジドウ</t>
    </rPh>
    <rPh sb="11" eb="13">
      <t>センジョウ</t>
    </rPh>
    <phoneticPr fontId="2"/>
  </si>
  <si>
    <t>アラウーノ</t>
    <phoneticPr fontId="2"/>
  </si>
  <si>
    <t>ノズル自動洗浄</t>
    <rPh sb="3" eb="5">
      <t>ジドウ</t>
    </rPh>
    <rPh sb="5" eb="7">
      <t>センジョウ</t>
    </rPh>
    <phoneticPr fontId="2"/>
  </si>
  <si>
    <t>激落ちバブル（ミリバブル・マイクロバブル）</t>
    <rPh sb="0" eb="1">
      <t>ゲキ</t>
    </rPh>
    <rPh sb="1" eb="2">
      <t>オ</t>
    </rPh>
    <phoneticPr fontId="2"/>
  </si>
  <si>
    <t>泡と水流で便器内をしっかり洗う</t>
    <rPh sb="0" eb="1">
      <t>アワ</t>
    </rPh>
    <rPh sb="2" eb="4">
      <t>スイリュウ</t>
    </rPh>
    <rPh sb="5" eb="7">
      <t>ベンキ</t>
    </rPh>
    <rPh sb="7" eb="8">
      <t>ナイ</t>
    </rPh>
    <rPh sb="13" eb="14">
      <t>アラ</t>
    </rPh>
    <phoneticPr fontId="2"/>
  </si>
  <si>
    <t>水位調節機能付き</t>
    <rPh sb="0" eb="2">
      <t>スイイ</t>
    </rPh>
    <rPh sb="2" eb="4">
      <t>チョウセツ</t>
    </rPh>
    <rPh sb="4" eb="6">
      <t>キノウ</t>
    </rPh>
    <rPh sb="6" eb="7">
      <t>ツ</t>
    </rPh>
    <phoneticPr fontId="2"/>
  </si>
  <si>
    <t>ボタン操作で水位を下げ洗いやすく</t>
    <rPh sb="3" eb="5">
      <t>ソウサ</t>
    </rPh>
    <rPh sb="6" eb="8">
      <t>スイイ</t>
    </rPh>
    <rPh sb="9" eb="10">
      <t>サ</t>
    </rPh>
    <rPh sb="11" eb="12">
      <t>アラ</t>
    </rPh>
    <phoneticPr fontId="2"/>
  </si>
  <si>
    <t>お掃除ミスト</t>
    <rPh sb="1" eb="3">
      <t>ソウジ</t>
    </rPh>
    <phoneticPr fontId="2"/>
  </si>
  <si>
    <t>掃除のときにきれい除菌水をふきかける</t>
    <rPh sb="0" eb="2">
      <t>ソウジ</t>
    </rPh>
    <rPh sb="9" eb="11">
      <t>ジョキン</t>
    </rPh>
    <rPh sb="11" eb="12">
      <t>スイ</t>
    </rPh>
    <phoneticPr fontId="2"/>
  </si>
  <si>
    <t>トルネード水流</t>
    <rPh sb="5" eb="7">
      <t>スイリュウ</t>
    </rPh>
    <phoneticPr fontId="2"/>
  </si>
  <si>
    <t>便器全体を洗浄</t>
    <rPh sb="0" eb="2">
      <t>ベンキ</t>
    </rPh>
    <rPh sb="2" eb="4">
      <t>ゼンタイ</t>
    </rPh>
    <rPh sb="5" eb="7">
      <t>センジョウ</t>
    </rPh>
    <phoneticPr fontId="2"/>
  </si>
  <si>
    <t>ノズルきれい、セルフクリーニング</t>
    <phoneticPr fontId="2"/>
  </si>
  <si>
    <t>ノズルを洗浄、除菌</t>
    <rPh sb="4" eb="6">
      <t>センジョウ</t>
    </rPh>
    <rPh sb="7" eb="9">
      <t>ジョキン</t>
    </rPh>
    <phoneticPr fontId="2"/>
  </si>
  <si>
    <t>スクリュー洗浄</t>
    <rPh sb="5" eb="7">
      <t>センジョウ</t>
    </rPh>
    <phoneticPr fontId="2"/>
  </si>
  <si>
    <t>2種類の水流で効果的に洗浄を行う</t>
    <rPh sb="1" eb="3">
      <t>シュルイ</t>
    </rPh>
    <rPh sb="4" eb="6">
      <t>スイリュウ</t>
    </rPh>
    <rPh sb="7" eb="10">
      <t>コウカテキ</t>
    </rPh>
    <rPh sb="11" eb="13">
      <t>センジョウ</t>
    </rPh>
    <rPh sb="14" eb="15">
      <t>オコナ</t>
    </rPh>
    <phoneticPr fontId="2"/>
  </si>
  <si>
    <t>ノズルセルフクリーニング</t>
    <phoneticPr fontId="2"/>
  </si>
  <si>
    <t>お掃除リフトアップ</t>
    <rPh sb="1" eb="3">
      <t>ソウジ</t>
    </rPh>
    <phoneticPr fontId="2"/>
  </si>
  <si>
    <t>便座が真上に上がり隙間掃除がラク</t>
    <rPh sb="0" eb="2">
      <t>ベンザ</t>
    </rPh>
    <rPh sb="3" eb="5">
      <t>マウエ</t>
    </rPh>
    <rPh sb="6" eb="7">
      <t>ア</t>
    </rPh>
    <rPh sb="9" eb="11">
      <t>スキマ</t>
    </rPh>
    <rPh sb="11" eb="13">
      <t>ソウジ</t>
    </rPh>
    <phoneticPr fontId="2"/>
  </si>
  <si>
    <t>キレイ便座</t>
    <rPh sb="3" eb="5">
      <t>ベンザ</t>
    </rPh>
    <phoneticPr fontId="2"/>
  </si>
  <si>
    <t>継ぎ目がなくさっとひと拭きできれいに</t>
    <rPh sb="0" eb="1">
      <t>ツ</t>
    </rPh>
    <rPh sb="2" eb="3">
      <t>メ</t>
    </rPh>
    <rPh sb="11" eb="12">
      <t>フ</t>
    </rPh>
    <phoneticPr fontId="2"/>
  </si>
  <si>
    <t>収納付きフロートトイレ</t>
    <rPh sb="0" eb="2">
      <t>シュウノウ</t>
    </rPh>
    <rPh sb="2" eb="3">
      <t>ツ</t>
    </rPh>
    <phoneticPr fontId="2"/>
  </si>
  <si>
    <t>床から便座を浮かせ床掃除がラクに</t>
    <rPh sb="0" eb="1">
      <t>ユカ</t>
    </rPh>
    <rPh sb="3" eb="5">
      <t>ベンザ</t>
    </rPh>
    <rPh sb="6" eb="7">
      <t>ウ</t>
    </rPh>
    <rPh sb="9" eb="10">
      <t>ユカ</t>
    </rPh>
    <rPh sb="10" eb="12">
      <t>ソウジ</t>
    </rPh>
    <phoneticPr fontId="2"/>
  </si>
  <si>
    <t>ラシッサ　S、Dフロア　耐水・ペット</t>
    <rPh sb="12" eb="14">
      <t>タイスイ</t>
    </rPh>
    <phoneticPr fontId="2"/>
  </si>
  <si>
    <t>抗菌、防汚、耐水</t>
    <rPh sb="3" eb="5">
      <t>ボウオ</t>
    </rPh>
    <rPh sb="6" eb="8">
      <t>タイスイ</t>
    </rPh>
    <phoneticPr fontId="2"/>
  </si>
  <si>
    <t>小7-2b</t>
    <rPh sb="0" eb="1">
      <t>ショウ</t>
    </rPh>
    <phoneticPr fontId="2"/>
  </si>
  <si>
    <t>汚れが染みこまない、簡単に拭き取れる建材</t>
    <rPh sb="0" eb="1">
      <t>ヨゴ</t>
    </rPh>
    <rPh sb="3" eb="4">
      <t>シ</t>
    </rPh>
    <rPh sb="10" eb="12">
      <t>カンタン</t>
    </rPh>
    <rPh sb="13" eb="14">
      <t>フ</t>
    </rPh>
    <rPh sb="15" eb="16">
      <t>ト</t>
    </rPh>
    <rPh sb="18" eb="20">
      <t>ケンザイ</t>
    </rPh>
    <phoneticPr fontId="2"/>
  </si>
  <si>
    <t>スキマレス設計</t>
    <rPh sb="5" eb="7">
      <t>セッケイ</t>
    </rPh>
    <phoneticPr fontId="2"/>
  </si>
  <si>
    <t>隙間、凸凹、ツギ目のない形状</t>
    <rPh sb="0" eb="2">
      <t>スキマ</t>
    </rPh>
    <rPh sb="3" eb="5">
      <t>デコボコ</t>
    </rPh>
    <rPh sb="8" eb="9">
      <t>メ</t>
    </rPh>
    <rPh sb="12" eb="14">
      <t>ケイジョウ</t>
    </rPh>
    <phoneticPr fontId="2"/>
  </si>
  <si>
    <t>ハイドロセラ・トイレフロアJ</t>
    <phoneticPr fontId="2"/>
  </si>
  <si>
    <t>ハイドロテクト層の光触媒による、抗菌・抗ウイルス・ニオイ抑制</t>
    <rPh sb="28" eb="30">
      <t>ヨクセイ</t>
    </rPh>
    <phoneticPr fontId="2"/>
  </si>
  <si>
    <t>フチなし形状、凹凸の少ない便器、お掃除リフト</t>
    <rPh sb="4" eb="6">
      <t>ケイジョウ</t>
    </rPh>
    <rPh sb="7" eb="9">
      <t>オウトツ</t>
    </rPh>
    <rPh sb="10" eb="11">
      <t>スク</t>
    </rPh>
    <rPh sb="13" eb="15">
      <t>ベンキ</t>
    </rPh>
    <rPh sb="17" eb="19">
      <t>ソウジ</t>
    </rPh>
    <phoneticPr fontId="2"/>
  </si>
  <si>
    <t>フローティングデザイン</t>
    <phoneticPr fontId="2"/>
  </si>
  <si>
    <t>耐薬品（塩素系消毒）、ワックス不要</t>
    <rPh sb="0" eb="2">
      <t>タイヤク</t>
    </rPh>
    <rPh sb="2" eb="3">
      <t>ヒン</t>
    </rPh>
    <rPh sb="4" eb="6">
      <t>エンソ</t>
    </rPh>
    <rPh sb="6" eb="7">
      <t>ケイ</t>
    </rPh>
    <rPh sb="7" eb="9">
      <t>ショウドク</t>
    </rPh>
    <rPh sb="15" eb="17">
      <t>フヨウ</t>
    </rPh>
    <phoneticPr fontId="2"/>
  </si>
  <si>
    <t>ぴったりデザイン、すっきりデザイン</t>
    <phoneticPr fontId="2"/>
  </si>
  <si>
    <t>本体と便座裏の段差を抑える、凸凹が少ない。</t>
    <rPh sb="0" eb="2">
      <t>ホンタイ</t>
    </rPh>
    <rPh sb="3" eb="5">
      <t>ベンザ</t>
    </rPh>
    <rPh sb="5" eb="6">
      <t>ウラ</t>
    </rPh>
    <rPh sb="7" eb="9">
      <t>ダンサ</t>
    </rPh>
    <rPh sb="10" eb="11">
      <t>オサ</t>
    </rPh>
    <rPh sb="14" eb="16">
      <t>デコボコ</t>
    </rPh>
    <rPh sb="17" eb="18">
      <t>スク</t>
    </rPh>
    <phoneticPr fontId="2"/>
  </si>
  <si>
    <t>フロントスリム(全周フチなし)</t>
    <phoneticPr fontId="2"/>
  </si>
  <si>
    <t>便器フチ部分が薄型形状。つまんで掃除ができる。</t>
    <rPh sb="0" eb="2">
      <t>ベンキ</t>
    </rPh>
    <rPh sb="4" eb="6">
      <t>ブブン</t>
    </rPh>
    <rPh sb="7" eb="9">
      <t>ウスガタ</t>
    </rPh>
    <rPh sb="9" eb="11">
      <t>ケイジョウ</t>
    </rPh>
    <rPh sb="16" eb="18">
      <t>ソウジ</t>
    </rPh>
    <phoneticPr fontId="2"/>
  </si>
  <si>
    <t>ホーロークリーントイレパネル（フロア用）</t>
    <rPh sb="18" eb="19">
      <t>ヨウ</t>
    </rPh>
    <phoneticPr fontId="2"/>
  </si>
  <si>
    <t>高品位ホーローにより汚れ・臭いが染み込まない。湿気に強い。色褪せない。</t>
    <rPh sb="0" eb="3">
      <t>コウヒンイ</t>
    </rPh>
    <rPh sb="10" eb="11">
      <t>ヨゴ</t>
    </rPh>
    <rPh sb="13" eb="14">
      <t>ニオ</t>
    </rPh>
    <rPh sb="16" eb="17">
      <t>シ</t>
    </rPh>
    <rPh sb="18" eb="19">
      <t>コ</t>
    </rPh>
    <rPh sb="23" eb="25">
      <t>シッケ</t>
    </rPh>
    <rPh sb="26" eb="27">
      <t>ツヨ</t>
    </rPh>
    <rPh sb="29" eb="31">
      <t>イロア</t>
    </rPh>
    <phoneticPr fontId="2"/>
  </si>
  <si>
    <t>ホーロークリーントイレパネル（壁面用）</t>
    <rPh sb="15" eb="18">
      <t>ヘキメンヨウ</t>
    </rPh>
    <phoneticPr fontId="2"/>
  </si>
  <si>
    <t>ワンタッチスライド、着脱式便フタ</t>
    <rPh sb="10" eb="12">
      <t>チャクダツ</t>
    </rPh>
    <rPh sb="12" eb="13">
      <t>シキ</t>
    </rPh>
    <rPh sb="13" eb="14">
      <t>ベン</t>
    </rPh>
    <phoneticPr fontId="2"/>
  </si>
  <si>
    <t>取り外しができるので掃除がしやすい</t>
    <rPh sb="0" eb="1">
      <t>ト</t>
    </rPh>
    <rPh sb="2" eb="3">
      <t>ハズ</t>
    </rPh>
    <rPh sb="10" eb="12">
      <t>ソウジ</t>
    </rPh>
    <phoneticPr fontId="2"/>
  </si>
  <si>
    <t>10年間フード内部のおそうじ不要</t>
    <rPh sb="2" eb="3">
      <t>ネン</t>
    </rPh>
    <rPh sb="3" eb="4">
      <t>カン</t>
    </rPh>
    <rPh sb="7" eb="9">
      <t>ナイブ</t>
    </rPh>
    <rPh sb="14" eb="16">
      <t>フヨウ</t>
    </rPh>
    <phoneticPr fontId="2"/>
  </si>
  <si>
    <t>自動洗浄機能付きレンジフード</t>
  </si>
  <si>
    <t>食器洗い乾燥機</t>
  </si>
  <si>
    <t>※他社製品（パナソニック、ミーレなど）</t>
    <phoneticPr fontId="2"/>
  </si>
  <si>
    <t>食洗器</t>
    <rPh sb="0" eb="3">
      <t>ショクセンキ</t>
    </rPh>
    <phoneticPr fontId="2"/>
  </si>
  <si>
    <t>自動食器洗浄乾燥機</t>
  </si>
  <si>
    <t>ゼロフィルターフードeco</t>
  </si>
  <si>
    <t>ファンのお手入れが10年間不要</t>
    <rPh sb="5" eb="7">
      <t>テイ</t>
    </rPh>
    <rPh sb="11" eb="13">
      <t>ネンカン</t>
    </rPh>
    <rPh sb="13" eb="15">
      <t>フヨウ</t>
    </rPh>
    <phoneticPr fontId="2"/>
  </si>
  <si>
    <t>レンジフード（自動洗浄付き）</t>
    <rPh sb="11" eb="12">
      <t>ツ</t>
    </rPh>
    <phoneticPr fontId="2"/>
  </si>
  <si>
    <t>※他社製品取扱い（クリナップ、パナ、ノーリツ…）</t>
  </si>
  <si>
    <t>※他社製品</t>
  </si>
  <si>
    <t>自動洗浄</t>
  </si>
  <si>
    <t>※他社製品取扱い</t>
    <rPh sb="1" eb="3">
      <t>タシャ</t>
    </rPh>
    <rPh sb="3" eb="5">
      <t>セイヒン</t>
    </rPh>
    <rPh sb="5" eb="7">
      <t>トリアツカ</t>
    </rPh>
    <phoneticPr fontId="2"/>
  </si>
  <si>
    <t>食器洗い乾燥機</t>
    <rPh sb="0" eb="2">
      <t>ショッキ</t>
    </rPh>
    <rPh sb="2" eb="3">
      <t>アラ</t>
    </rPh>
    <rPh sb="4" eb="7">
      <t>カンソウキ</t>
    </rPh>
    <phoneticPr fontId="2"/>
  </si>
  <si>
    <t>らくらくお手入れ／キープクリーンフード</t>
  </si>
  <si>
    <t>自動調理機能</t>
    <rPh sb="0" eb="2">
      <t>ジドウ</t>
    </rPh>
    <rPh sb="2" eb="4">
      <t>チョウリ</t>
    </rPh>
    <rPh sb="4" eb="6">
      <t>キノウ</t>
    </rPh>
    <phoneticPr fontId="2"/>
  </si>
  <si>
    <t>調理モード機能付き</t>
  </si>
  <si>
    <t>コンロ</t>
    <phoneticPr fontId="2"/>
  </si>
  <si>
    <t>自動調理機能付きコンロ</t>
    <rPh sb="0" eb="7">
      <t>ジドウチョウリキノウツ</t>
    </rPh>
    <phoneticPr fontId="2"/>
  </si>
  <si>
    <t>ツナガルde機能、くらしにコンロ</t>
  </si>
  <si>
    <t>＋R　RECIPE</t>
  </si>
  <si>
    <t>小7-3</t>
    <rPh sb="0" eb="1">
      <t>ショウ</t>
    </rPh>
    <phoneticPr fontId="2"/>
  </si>
  <si>
    <t>調理補助機能</t>
    <rPh sb="0" eb="4">
      <t>チョウリホジョ</t>
    </rPh>
    <rPh sb="4" eb="6">
      <t>キノウ</t>
    </rPh>
    <phoneticPr fontId="2"/>
  </si>
  <si>
    <t>キッチンコンセント</t>
    <phoneticPr fontId="2"/>
  </si>
  <si>
    <t>調理家電用に手が届きやすい位置にコンセントを設置</t>
    <rPh sb="4" eb="5">
      <t>ヨウ</t>
    </rPh>
    <rPh sb="22" eb="24">
      <t>セッチ</t>
    </rPh>
    <phoneticPr fontId="2"/>
  </si>
  <si>
    <t>コンセント</t>
    <phoneticPr fontId="2"/>
  </si>
  <si>
    <t>小7-3b</t>
    <rPh sb="0" eb="1">
      <t>ショウ</t>
    </rPh>
    <phoneticPr fontId="2"/>
  </si>
  <si>
    <t>ひろびろＷサポートシンク</t>
    <phoneticPr fontId="2"/>
  </si>
  <si>
    <t>調理と後片付けの並行作業が可能</t>
    <rPh sb="13" eb="15">
      <t>カノウ</t>
    </rPh>
    <phoneticPr fontId="2"/>
  </si>
  <si>
    <t>シンク</t>
    <phoneticPr fontId="2"/>
  </si>
  <si>
    <t>小7-3c</t>
    <rPh sb="0" eb="1">
      <t>ショウ</t>
    </rPh>
    <phoneticPr fontId="2"/>
  </si>
  <si>
    <t>家事動線に配慮したシンク形状</t>
    <rPh sb="0" eb="2">
      <t>カジ</t>
    </rPh>
    <rPh sb="2" eb="4">
      <t>ドウセン</t>
    </rPh>
    <rPh sb="5" eb="7">
      <t>ハイリョ</t>
    </rPh>
    <rPh sb="12" eb="14">
      <t>ケイジョウ</t>
    </rPh>
    <phoneticPr fontId="2"/>
  </si>
  <si>
    <t>小7-3a</t>
    <rPh sb="0" eb="1">
      <t>ショウ</t>
    </rPh>
    <phoneticPr fontId="2"/>
  </si>
  <si>
    <t>レシピ転送機能付きコンロ</t>
    <rPh sb="3" eb="5">
      <t>テンソウ</t>
    </rPh>
    <rPh sb="5" eb="8">
      <t>キノウツ</t>
    </rPh>
    <phoneticPr fontId="2"/>
  </si>
  <si>
    <t>らくらく調理／家事らくシンク</t>
    <rPh sb="4" eb="6">
      <t>チョウリ</t>
    </rPh>
    <rPh sb="7" eb="9">
      <t>カジ</t>
    </rPh>
    <phoneticPr fontId="2"/>
  </si>
  <si>
    <t>小7-4</t>
    <rPh sb="0" eb="1">
      <t>ショウ</t>
    </rPh>
    <phoneticPr fontId="2"/>
  </si>
  <si>
    <t>きれいな水を活用</t>
    <rPh sb="4" eb="5">
      <t>ミズ</t>
    </rPh>
    <rPh sb="6" eb="8">
      <t>カツヨウ</t>
    </rPh>
    <phoneticPr fontId="2"/>
  </si>
  <si>
    <t>オールインワン浄水栓,グリーンタップ</t>
    <phoneticPr fontId="2"/>
  </si>
  <si>
    <t>浄水カートリッジ内蔵型
水栓一体型のウォーターサーバー（冷水）。サントリーとコラボ</t>
    <rPh sb="12" eb="14">
      <t>スイセン</t>
    </rPh>
    <rPh sb="14" eb="17">
      <t>イッタイガタ</t>
    </rPh>
    <rPh sb="28" eb="30">
      <t>レイスイ</t>
    </rPh>
    <phoneticPr fontId="2"/>
  </si>
  <si>
    <t>小7-4a</t>
    <rPh sb="0" eb="1">
      <t>ショウ</t>
    </rPh>
    <phoneticPr fontId="2"/>
  </si>
  <si>
    <t>浄水器</t>
    <rPh sb="0" eb="3">
      <t>ジョウスイキ</t>
    </rPh>
    <phoneticPr fontId="2"/>
  </si>
  <si>
    <t>スリムセンサー水栓（浄水器一体型）</t>
    <rPh sb="15" eb="16">
      <t>ガタ</t>
    </rPh>
    <phoneticPr fontId="2"/>
  </si>
  <si>
    <t>小7-5</t>
    <rPh sb="0" eb="1">
      <t>ショウ</t>
    </rPh>
    <phoneticPr fontId="2"/>
  </si>
  <si>
    <t>セラミックトップ</t>
    <phoneticPr fontId="2"/>
  </si>
  <si>
    <t>高温の鍋を置いても変形しない、キズが付きにくい</t>
    <rPh sb="0" eb="2">
      <t>コウオン</t>
    </rPh>
    <rPh sb="3" eb="4">
      <t>ナベ</t>
    </rPh>
    <rPh sb="5" eb="6">
      <t>オ</t>
    </rPh>
    <rPh sb="9" eb="11">
      <t>ヘンケイ</t>
    </rPh>
    <rPh sb="18" eb="19">
      <t>ツ</t>
    </rPh>
    <phoneticPr fontId="2"/>
  </si>
  <si>
    <t>小7-5a</t>
    <rPh sb="0" eb="1">
      <t>ショウ</t>
    </rPh>
    <phoneticPr fontId="2"/>
  </si>
  <si>
    <t>ハイブリッドクォーツシンク
ひろびろWサポートシンク</t>
    <phoneticPr fontId="2"/>
  </si>
  <si>
    <t>継ぎ目なし、スピーディに水が流れる底面形状</t>
    <rPh sb="0" eb="1">
      <t>ツ</t>
    </rPh>
    <rPh sb="2" eb="3">
      <t>メ</t>
    </rPh>
    <rPh sb="12" eb="13">
      <t>ミズ</t>
    </rPh>
    <rPh sb="14" eb="15">
      <t>ナガ</t>
    </rPh>
    <rPh sb="17" eb="19">
      <t>テイメン</t>
    </rPh>
    <rPh sb="19" eb="21">
      <t>ケイジョウ</t>
    </rPh>
    <phoneticPr fontId="2"/>
  </si>
  <si>
    <t>スゴピカ素材（有機ガラス系）
ラクするーシンク、ワイドコンロ</t>
    <phoneticPr fontId="2"/>
  </si>
  <si>
    <t>クリスタルカウンター</t>
    <phoneticPr fontId="2"/>
  </si>
  <si>
    <t>スクエアすべり台シンク</t>
    <phoneticPr fontId="2"/>
  </si>
  <si>
    <t>ガラストップ、クリアコートトップ
機器内部に汚れが入りにくい構造、まるごと洗える</t>
    <phoneticPr fontId="2"/>
  </si>
  <si>
    <t>熱・水・汚れに強い不燃壁材</t>
  </si>
  <si>
    <t>CLEAN TEC、EASY CLEAN</t>
  </si>
  <si>
    <t>らくらくお手入れ／ホーロークリーンキッチンパネル、まるごとホーローキャビネット</t>
  </si>
  <si>
    <t>システムキッチン</t>
    <phoneticPr fontId="2"/>
  </si>
  <si>
    <t>対面で受取り不要な宅配ボックス</t>
    <rPh sb="0" eb="2">
      <t>タイメン</t>
    </rPh>
    <rPh sb="3" eb="4">
      <t>ウ</t>
    </rPh>
    <rPh sb="4" eb="5">
      <t>ト</t>
    </rPh>
    <rPh sb="6" eb="8">
      <t>フヨウ</t>
    </rPh>
    <rPh sb="9" eb="11">
      <t>タクハイ</t>
    </rPh>
    <phoneticPr fontId="2"/>
  </si>
  <si>
    <t>スマート宅配ボックス</t>
    <rPh sb="4" eb="6">
      <t>タクハイ</t>
    </rPh>
    <phoneticPr fontId="2"/>
  </si>
  <si>
    <t>宅配ボックス（受取・集荷）、ポスト、サイン、インターホン機能をまとめたシンプルな宅配ボックス</t>
    <rPh sb="0" eb="2">
      <t>タクハイ</t>
    </rPh>
    <rPh sb="7" eb="9">
      <t>ウケトリ</t>
    </rPh>
    <rPh sb="10" eb="12">
      <t>シュウカ</t>
    </rPh>
    <rPh sb="28" eb="30">
      <t>キノウ</t>
    </rPh>
    <rPh sb="40" eb="42">
      <t>タクハイ</t>
    </rPh>
    <phoneticPr fontId="2"/>
  </si>
  <si>
    <t>ｅ-COMBO　LIGHT</t>
    <phoneticPr fontId="2"/>
  </si>
  <si>
    <t>非対面で荷物の受取・集荷が出来る宅配ボックス</t>
    <rPh sb="0" eb="1">
      <t>ヒ</t>
    </rPh>
    <rPh sb="1" eb="3">
      <t>タイメン</t>
    </rPh>
    <rPh sb="4" eb="6">
      <t>ニモツ</t>
    </rPh>
    <rPh sb="7" eb="9">
      <t>ウケトリ</t>
    </rPh>
    <rPh sb="10" eb="12">
      <t>シュウカ</t>
    </rPh>
    <rPh sb="13" eb="15">
      <t>デキ</t>
    </rPh>
    <rPh sb="16" eb="18">
      <t>タクハイ</t>
    </rPh>
    <phoneticPr fontId="2"/>
  </si>
  <si>
    <t>雨戸等の開閉の自動化</t>
    <rPh sb="0" eb="3">
      <t>アマドトウ</t>
    </rPh>
    <rPh sb="4" eb="6">
      <t>カイヘイ</t>
    </rPh>
    <rPh sb="7" eb="10">
      <t>ジドウカ</t>
    </rPh>
    <phoneticPr fontId="2"/>
  </si>
  <si>
    <t>窓を開けないので虫も入らない</t>
    <phoneticPr fontId="2"/>
  </si>
  <si>
    <t>アルジオ</t>
  </si>
  <si>
    <t>フラットレールで掃除がしやすい</t>
    <rPh sb="8" eb="10">
      <t>ソウジ</t>
    </rPh>
    <phoneticPr fontId="2"/>
  </si>
  <si>
    <t>家計にやさしい住まい</t>
    <rPh sb="0" eb="2">
      <t>カケイ</t>
    </rPh>
    <rPh sb="7" eb="8">
      <t>ス</t>
    </rPh>
    <phoneticPr fontId="2"/>
  </si>
  <si>
    <t>水光熱費の節約</t>
    <rPh sb="0" eb="4">
      <t>ミズコウネツヒ</t>
    </rPh>
    <rPh sb="5" eb="7">
      <t>セツヤク</t>
    </rPh>
    <phoneticPr fontId="2"/>
  </si>
  <si>
    <t>小8-2</t>
    <rPh sb="0" eb="1">
      <t>ショウ</t>
    </rPh>
    <phoneticPr fontId="2"/>
  </si>
  <si>
    <t>節水・節湯機能付き</t>
    <rPh sb="0" eb="2">
      <t>セッスイ</t>
    </rPh>
    <rPh sb="3" eb="4">
      <t>セツ</t>
    </rPh>
    <rPh sb="4" eb="5">
      <t>ユ</t>
    </rPh>
    <rPh sb="5" eb="7">
      <t>キノウ</t>
    </rPh>
    <rPh sb="7" eb="8">
      <t>ツ</t>
    </rPh>
    <phoneticPr fontId="2"/>
  </si>
  <si>
    <t>即湯ユニット</t>
  </si>
  <si>
    <t>湯張り時の捨て水カット</t>
  </si>
  <si>
    <t>小8-2a</t>
    <rPh sb="0" eb="1">
      <t>ショウ</t>
    </rPh>
    <phoneticPr fontId="2"/>
  </si>
  <si>
    <t>小8-1</t>
    <rPh sb="0" eb="1">
      <t>ショウ</t>
    </rPh>
    <phoneticPr fontId="2"/>
  </si>
  <si>
    <t>エコハンドル</t>
    <phoneticPr fontId="2"/>
  </si>
  <si>
    <t>お湯が混合する部分はクリック（音）でお知らせ</t>
    <rPh sb="1" eb="2">
      <t>ユ</t>
    </rPh>
    <rPh sb="3" eb="5">
      <t>コンゴウ</t>
    </rPh>
    <rPh sb="7" eb="9">
      <t>ブブン</t>
    </rPh>
    <rPh sb="15" eb="16">
      <t>オト</t>
    </rPh>
    <rPh sb="19" eb="20">
      <t>シ</t>
    </rPh>
    <phoneticPr fontId="2"/>
  </si>
  <si>
    <t>小8-1a</t>
    <rPh sb="0" eb="1">
      <t>ショウ</t>
    </rPh>
    <phoneticPr fontId="2"/>
  </si>
  <si>
    <t>エアイン®️シャワー、エコシングル®️水栓</t>
    <phoneticPr fontId="2"/>
  </si>
  <si>
    <t>従来の整流吐水と比べて最大約20%（当社比）節水。レバー中央まで水の吐水。お湯の無駄遣いを防ぐ。</t>
    <rPh sb="28" eb="30">
      <t>チュウオウ</t>
    </rPh>
    <rPh sb="32" eb="33">
      <t>ミズ</t>
    </rPh>
    <rPh sb="34" eb="36">
      <t>トスイ</t>
    </rPh>
    <rPh sb="38" eb="39">
      <t>ユ</t>
    </rPh>
    <rPh sb="40" eb="42">
      <t>ムダ</t>
    </rPh>
    <rPh sb="42" eb="43">
      <t>ヅカ</t>
    </rPh>
    <rPh sb="45" eb="46">
      <t>フセ</t>
    </rPh>
    <phoneticPr fontId="2"/>
  </si>
  <si>
    <t>エコタイプ水栓</t>
    <rPh sb="5" eb="7">
      <t>スイセン</t>
    </rPh>
    <phoneticPr fontId="2"/>
  </si>
  <si>
    <t>節湯水栓</t>
    <rPh sb="0" eb="1">
      <t>セツ</t>
    </rPh>
    <rPh sb="1" eb="2">
      <t>ユ</t>
    </rPh>
    <rPh sb="2" eb="4">
      <t>スイセン</t>
    </rPh>
    <phoneticPr fontId="2"/>
  </si>
  <si>
    <t>節電機能付き</t>
    <rPh sb="0" eb="2">
      <t>セツデン</t>
    </rPh>
    <rPh sb="2" eb="4">
      <t>キノウ</t>
    </rPh>
    <rPh sb="4" eb="5">
      <t>ツ</t>
    </rPh>
    <phoneticPr fontId="2"/>
  </si>
  <si>
    <t>LED照明、エコミラー</t>
    <phoneticPr fontId="2"/>
  </si>
  <si>
    <t>小8-1b</t>
    <rPh sb="0" eb="1">
      <t>ショウ</t>
    </rPh>
    <phoneticPr fontId="2"/>
  </si>
  <si>
    <t>節水型</t>
    <rPh sb="0" eb="2">
      <t>セッスイ</t>
    </rPh>
    <rPh sb="2" eb="3">
      <t>ガタ</t>
    </rPh>
    <phoneticPr fontId="2"/>
  </si>
  <si>
    <t>超節水トイレ</t>
    <rPh sb="0" eb="1">
      <t>チョウ</t>
    </rPh>
    <rPh sb="1" eb="3">
      <t>セッスイ</t>
    </rPh>
    <phoneticPr fontId="2"/>
  </si>
  <si>
    <t>ターントラップ方式の排水方式</t>
    <rPh sb="7" eb="9">
      <t>ホウシキ</t>
    </rPh>
    <rPh sb="10" eb="12">
      <t>ハイスイ</t>
    </rPh>
    <rPh sb="12" eb="14">
      <t>ホウシキ</t>
    </rPh>
    <phoneticPr fontId="2"/>
  </si>
  <si>
    <t>少ない水量で勢いよく流す</t>
    <rPh sb="0" eb="1">
      <t>スク</t>
    </rPh>
    <rPh sb="3" eb="5">
      <t>スイリョウ</t>
    </rPh>
    <rPh sb="6" eb="7">
      <t>イキオ</t>
    </rPh>
    <rPh sb="10" eb="11">
      <t>ナガ</t>
    </rPh>
    <phoneticPr fontId="2"/>
  </si>
  <si>
    <t>エコ機能　超節水</t>
    <rPh sb="2" eb="4">
      <t>キノウ</t>
    </rPh>
    <rPh sb="5" eb="8">
      <t>チョウセッスイ</t>
    </rPh>
    <phoneticPr fontId="2"/>
  </si>
  <si>
    <t>超節水仕様</t>
    <rPh sb="0" eb="1">
      <t>チョウ</t>
    </rPh>
    <rPh sb="1" eb="3">
      <t>セッスイ</t>
    </rPh>
    <rPh sb="3" eb="5">
      <t>シヨウ</t>
    </rPh>
    <phoneticPr fontId="2"/>
  </si>
  <si>
    <t>超節電トイレ</t>
    <rPh sb="0" eb="1">
      <t>チョウ</t>
    </rPh>
    <rPh sb="1" eb="3">
      <t>セツデン</t>
    </rPh>
    <phoneticPr fontId="2"/>
  </si>
  <si>
    <t>エコナビ（自動節電）</t>
    <rPh sb="5" eb="7">
      <t>ジドウ</t>
    </rPh>
    <rPh sb="7" eb="9">
      <t>セツデン</t>
    </rPh>
    <phoneticPr fontId="2"/>
  </si>
  <si>
    <t>入室、室温、着座センサーによる節電</t>
    <rPh sb="0" eb="2">
      <t>ニュウシツ</t>
    </rPh>
    <rPh sb="3" eb="5">
      <t>シツオン</t>
    </rPh>
    <rPh sb="6" eb="8">
      <t>チャクザ</t>
    </rPh>
    <rPh sb="15" eb="17">
      <t>セツデン</t>
    </rPh>
    <phoneticPr fontId="2"/>
  </si>
  <si>
    <t>エネルギーモニタ</t>
    <phoneticPr fontId="2"/>
  </si>
  <si>
    <t>使用量から電気代、水道代の目安を確認できる</t>
    <rPh sb="0" eb="3">
      <t>シヨウリョウ</t>
    </rPh>
    <rPh sb="5" eb="8">
      <t>デンキダイ</t>
    </rPh>
    <rPh sb="9" eb="11">
      <t>スイドウ</t>
    </rPh>
    <rPh sb="11" eb="12">
      <t>ダイ</t>
    </rPh>
    <rPh sb="13" eb="15">
      <t>メヤス</t>
    </rPh>
    <rPh sb="16" eb="18">
      <t>カクニン</t>
    </rPh>
    <phoneticPr fontId="2"/>
  </si>
  <si>
    <t>アプリ</t>
  </si>
  <si>
    <t>スーパーおまかせ節電</t>
    <rPh sb="8" eb="10">
      <t>セツデン</t>
    </rPh>
    <phoneticPr fontId="2"/>
  </si>
  <si>
    <t>お任せ節電、切タイマー</t>
    <rPh sb="1" eb="2">
      <t>マカ</t>
    </rPh>
    <rPh sb="3" eb="5">
      <t>セツデン</t>
    </rPh>
    <rPh sb="6" eb="7">
      <t>キ</t>
    </rPh>
    <phoneticPr fontId="2"/>
  </si>
  <si>
    <t>ナビッシュ</t>
  </si>
  <si>
    <t>小8-1</t>
  </si>
  <si>
    <t>太陽光、太陽熱利用</t>
    <rPh sb="0" eb="3">
      <t>タイヨウコウ</t>
    </rPh>
    <rPh sb="4" eb="7">
      <t>タイヨウネツ</t>
    </rPh>
    <rPh sb="7" eb="9">
      <t>リヨウ</t>
    </rPh>
    <phoneticPr fontId="2"/>
  </si>
  <si>
    <t>住宅用太陽光発電システム</t>
    <phoneticPr fontId="2"/>
  </si>
  <si>
    <t>太陽光発電</t>
    <rPh sb="0" eb="3">
      <t>タイヨウコウ</t>
    </rPh>
    <rPh sb="3" eb="5">
      <t>ハツデン</t>
    </rPh>
    <phoneticPr fontId="2"/>
  </si>
  <si>
    <t>小8-1a</t>
    <phoneticPr fontId="2"/>
  </si>
  <si>
    <t>太陽光パネル</t>
  </si>
  <si>
    <t>ソーラー対応エネファーム</t>
    <phoneticPr fontId="2"/>
  </si>
  <si>
    <t>エネファーム</t>
    <phoneticPr fontId="2"/>
  </si>
  <si>
    <t>太陽熱利用ガスふろ給湯システム</t>
    <phoneticPr fontId="2"/>
  </si>
  <si>
    <t>太陽熱利用給湯器</t>
    <rPh sb="0" eb="3">
      <t>タイヨウネツ</t>
    </rPh>
    <rPh sb="3" eb="5">
      <t>リヨウ</t>
    </rPh>
    <phoneticPr fontId="2"/>
  </si>
  <si>
    <t>小8-1b</t>
    <phoneticPr fontId="2"/>
  </si>
  <si>
    <t>太陽熱温水器</t>
  </si>
  <si>
    <t>ソーラー接続ふろ給湯器</t>
    <rPh sb="8" eb="11">
      <t>キュウトウキ</t>
    </rPh>
    <phoneticPr fontId="2"/>
  </si>
  <si>
    <t>小8-2</t>
    <phoneticPr fontId="2"/>
  </si>
  <si>
    <t>少ないエネルギーで効率良くお湯を沸かす、高効率給湯器や熱源一体型貯湯ユニット</t>
    <rPh sb="0" eb="1">
      <t>スク</t>
    </rPh>
    <rPh sb="9" eb="11">
      <t>コウリツ</t>
    </rPh>
    <rPh sb="11" eb="12">
      <t>ヨ</t>
    </rPh>
    <rPh sb="14" eb="15">
      <t>ユ</t>
    </rPh>
    <rPh sb="16" eb="17">
      <t>ワ</t>
    </rPh>
    <rPh sb="20" eb="21">
      <t>コウ</t>
    </rPh>
    <rPh sb="21" eb="23">
      <t>コウリツ</t>
    </rPh>
    <rPh sb="23" eb="25">
      <t>キュウトウ</t>
    </rPh>
    <rPh sb="25" eb="26">
      <t>キ</t>
    </rPh>
    <rPh sb="27" eb="29">
      <t>ネツゲン</t>
    </rPh>
    <rPh sb="29" eb="31">
      <t>イッタイ</t>
    </rPh>
    <rPh sb="31" eb="32">
      <t>ガタ</t>
    </rPh>
    <rPh sb="32" eb="34">
      <t>チョトウ</t>
    </rPh>
    <phoneticPr fontId="2"/>
  </si>
  <si>
    <t>エコキュート</t>
    <phoneticPr fontId="2"/>
  </si>
  <si>
    <t>小8-2a</t>
    <phoneticPr fontId="2"/>
  </si>
  <si>
    <t>自然冷媒ヒートポンプ給湯機(エコキュート)など</t>
    <phoneticPr fontId="2"/>
  </si>
  <si>
    <t>家庭用燃料電池「エネファーム」</t>
    <phoneticPr fontId="2"/>
  </si>
  <si>
    <t>小8-2c</t>
    <phoneticPr fontId="2"/>
  </si>
  <si>
    <t>家庭用燃料電池コジェネレーションシステム(エネファーム)</t>
    <phoneticPr fontId="2"/>
  </si>
  <si>
    <t>エコジョーズ</t>
    <phoneticPr fontId="2"/>
  </si>
  <si>
    <t>小8-2b</t>
    <phoneticPr fontId="2"/>
  </si>
  <si>
    <t>潜熱回収型ガス給湯器(エコジョーズ)など</t>
    <phoneticPr fontId="2"/>
  </si>
  <si>
    <t>ハイブリッド給湯システム
ユコアHYBRID</t>
    <phoneticPr fontId="2"/>
  </si>
  <si>
    <t>給湯器</t>
  </si>
  <si>
    <t>小8-2d</t>
    <phoneticPr fontId="2"/>
  </si>
  <si>
    <t>ガス・電気・貯湯タンクを組み合わせたハイブリッド給湯システム(エコワン)</t>
    <rPh sb="3" eb="5">
      <t>デンキ</t>
    </rPh>
    <rPh sb="6" eb="8">
      <t>チョトウ</t>
    </rPh>
    <rPh sb="12" eb="13">
      <t>ク</t>
    </rPh>
    <rPh sb="14" eb="15">
      <t>ア</t>
    </rPh>
    <phoneticPr fontId="2"/>
  </si>
  <si>
    <t>ハイブリット給湯・暖房システムＥＣＯ ＯＮＥ</t>
    <rPh sb="6" eb="8">
      <t>キュウトウ</t>
    </rPh>
    <rPh sb="9" eb="11">
      <t>ダンボウ</t>
    </rPh>
    <phoneticPr fontId="2"/>
  </si>
  <si>
    <t>ガスと電気（ヒートポンプ式）を効率的に使い分け、光熱費を節約する</t>
    <rPh sb="3" eb="5">
      <t>デンキ</t>
    </rPh>
    <rPh sb="12" eb="13">
      <t>シキ</t>
    </rPh>
    <rPh sb="15" eb="18">
      <t>コウリツテキ</t>
    </rPh>
    <rPh sb="19" eb="20">
      <t>ツカ</t>
    </rPh>
    <rPh sb="21" eb="22">
      <t>ワ</t>
    </rPh>
    <rPh sb="24" eb="27">
      <t>コウネツヒ</t>
    </rPh>
    <rPh sb="28" eb="30">
      <t>セツヤク</t>
    </rPh>
    <phoneticPr fontId="2"/>
  </si>
  <si>
    <t>エコジョーズ、エコフィール</t>
    <phoneticPr fontId="2"/>
  </si>
  <si>
    <t>維持管理費の削減対策</t>
    <rPh sb="0" eb="5">
      <t>イジカンリヒ</t>
    </rPh>
    <rPh sb="6" eb="8">
      <t>サクゲン</t>
    </rPh>
    <rPh sb="8" eb="10">
      <t>タイサク</t>
    </rPh>
    <phoneticPr fontId="2"/>
  </si>
  <si>
    <t>小9-1</t>
    <rPh sb="0" eb="1">
      <t>ショウ</t>
    </rPh>
    <phoneticPr fontId="2"/>
  </si>
  <si>
    <t>長持ちする・高耐久部品</t>
    <rPh sb="0" eb="2">
      <t>ナガモ</t>
    </rPh>
    <rPh sb="6" eb="9">
      <t>コウタイキュウ</t>
    </rPh>
    <rPh sb="9" eb="11">
      <t>ブヒン</t>
    </rPh>
    <phoneticPr fontId="2"/>
  </si>
  <si>
    <t>※製品名未記入</t>
    <rPh sb="1" eb="3">
      <t>セイヒン</t>
    </rPh>
    <rPh sb="3" eb="4">
      <t>メイ</t>
    </rPh>
    <rPh sb="4" eb="7">
      <t>ミキニュウ</t>
    </rPh>
    <phoneticPr fontId="2"/>
  </si>
  <si>
    <t>－</t>
    <phoneticPr fontId="2"/>
  </si>
  <si>
    <t>小9-1a</t>
    <rPh sb="0" eb="1">
      <t>ショウ</t>
    </rPh>
    <phoneticPr fontId="2"/>
  </si>
  <si>
    <t>ホーローキャビネット</t>
    <phoneticPr fontId="2"/>
  </si>
  <si>
    <t>ホーロー製品のため、熱、汚れに強い</t>
    <rPh sb="4" eb="6">
      <t>セイヒン</t>
    </rPh>
    <rPh sb="10" eb="11">
      <t>ネツ</t>
    </rPh>
    <rPh sb="12" eb="13">
      <t>ヨゴ</t>
    </rPh>
    <rPh sb="15" eb="16">
      <t>ツヨ</t>
    </rPh>
    <phoneticPr fontId="2"/>
  </si>
  <si>
    <t>維持管理費の削減対策</t>
    <rPh sb="0" eb="5">
      <t>イジカンリヒ</t>
    </rPh>
    <rPh sb="6" eb="10">
      <t>サクゲンタイサク</t>
    </rPh>
    <phoneticPr fontId="2"/>
  </si>
  <si>
    <t>小9-2</t>
    <rPh sb="0" eb="1">
      <t>ショウ</t>
    </rPh>
    <phoneticPr fontId="2"/>
  </si>
  <si>
    <t>点検口付き</t>
    <rPh sb="0" eb="3">
      <t>テンケンコウ</t>
    </rPh>
    <rPh sb="3" eb="4">
      <t>ツ</t>
    </rPh>
    <phoneticPr fontId="2"/>
  </si>
  <si>
    <t>天井点検口</t>
    <rPh sb="0" eb="2">
      <t>テンジョウ</t>
    </rPh>
    <rPh sb="2" eb="5">
      <t>テンケンコウ</t>
    </rPh>
    <phoneticPr fontId="2"/>
  </si>
  <si>
    <t>点検口</t>
    <rPh sb="0" eb="3">
      <t>テンケンコウ</t>
    </rPh>
    <phoneticPr fontId="2"/>
  </si>
  <si>
    <t>小9-2a</t>
    <rPh sb="0" eb="1">
      <t>ショウ</t>
    </rPh>
    <phoneticPr fontId="2"/>
  </si>
  <si>
    <t>家族や社会とつながって暮らす</t>
  </si>
  <si>
    <t>見守れる住まい</t>
    <rPh sb="0" eb="2">
      <t>ミマモ</t>
    </rPh>
    <rPh sb="4" eb="5">
      <t>ス</t>
    </rPh>
    <phoneticPr fontId="2"/>
  </si>
  <si>
    <t>離れて暮らす親の見守り</t>
    <phoneticPr fontId="2"/>
  </si>
  <si>
    <t>小10-1</t>
    <rPh sb="0" eb="1">
      <t>ショウ</t>
    </rPh>
    <phoneticPr fontId="2"/>
  </si>
  <si>
    <t>のぼせ対策機能付き</t>
    <rPh sb="3" eb="5">
      <t>タイサク</t>
    </rPh>
    <rPh sb="5" eb="7">
      <t>キノウ</t>
    </rPh>
    <rPh sb="7" eb="8">
      <t>ツ</t>
    </rPh>
    <phoneticPr fontId="2"/>
  </si>
  <si>
    <t>宅外お知らせ、浴室モニター、ゆるやか浴</t>
  </si>
  <si>
    <t>小10-1a</t>
    <rPh sb="0" eb="1">
      <t>ショウ</t>
    </rPh>
    <phoneticPr fontId="2"/>
  </si>
  <si>
    <t>浴室モニター、お知らせ機能など</t>
    <rPh sb="0" eb="2">
      <t>ヨクシツ</t>
    </rPh>
    <rPh sb="8" eb="9">
      <t>シ</t>
    </rPh>
    <rPh sb="11" eb="13">
      <t>キノウ</t>
    </rPh>
    <phoneticPr fontId="2"/>
  </si>
  <si>
    <t>小10-2</t>
    <rPh sb="0" eb="1">
      <t>ショウ</t>
    </rPh>
    <phoneticPr fontId="2"/>
  </si>
  <si>
    <t>緊急通報、お知らせ機能</t>
    <rPh sb="0" eb="4">
      <t>キンキュウツウホウ</t>
    </rPh>
    <rPh sb="6" eb="7">
      <t>シ</t>
    </rPh>
    <rPh sb="9" eb="11">
      <t>キノウ</t>
    </rPh>
    <phoneticPr fontId="2"/>
  </si>
  <si>
    <t>小10-2a</t>
    <rPh sb="0" eb="1">
      <t>ショウ</t>
    </rPh>
    <phoneticPr fontId="2"/>
  </si>
  <si>
    <t>小10-1</t>
    <phoneticPr fontId="2"/>
  </si>
  <si>
    <t>安否確認システム</t>
    <rPh sb="0" eb="4">
      <t>アンピカクニン</t>
    </rPh>
    <phoneticPr fontId="2"/>
  </si>
  <si>
    <t>みまもりモニタ、お通じモニタ</t>
    <rPh sb="9" eb="10">
      <t>ツウ</t>
    </rPh>
    <phoneticPr fontId="2"/>
  </si>
  <si>
    <t>トイレの使用状況確認がスマホでできる</t>
    <rPh sb="4" eb="6">
      <t>シヨウ</t>
    </rPh>
    <rPh sb="6" eb="8">
      <t>ジョウキョウ</t>
    </rPh>
    <rPh sb="8" eb="10">
      <t>カクニン</t>
    </rPh>
    <phoneticPr fontId="2"/>
  </si>
  <si>
    <t>IoT対応機器</t>
    <rPh sb="3" eb="5">
      <t>タイオウ</t>
    </rPh>
    <rPh sb="5" eb="7">
      <t>キキ</t>
    </rPh>
    <phoneticPr fontId="2"/>
  </si>
  <si>
    <t>トイレの利用状況などの確認・遠隔見守りなど</t>
    <rPh sb="4" eb="6">
      <t>リヨウ</t>
    </rPh>
    <rPh sb="6" eb="8">
      <t>ジョウキョウ</t>
    </rPh>
    <rPh sb="11" eb="13">
      <t>カクニン</t>
    </rPh>
    <rPh sb="14" eb="16">
      <t>エンカク</t>
    </rPh>
    <rPh sb="16" eb="17">
      <t>ミ</t>
    </rPh>
    <rPh sb="17" eb="18">
      <t>マモ</t>
    </rPh>
    <phoneticPr fontId="2"/>
  </si>
  <si>
    <t>ライフアシスト2</t>
  </si>
  <si>
    <t>スマートホーム</t>
    <phoneticPr fontId="2"/>
  </si>
  <si>
    <t>小10-1a</t>
    <phoneticPr fontId="2"/>
  </si>
  <si>
    <t>緊急通報</t>
    <rPh sb="0" eb="2">
      <t>キンキュウ</t>
    </rPh>
    <rPh sb="2" eb="4">
      <t>ツウホウ</t>
    </rPh>
    <phoneticPr fontId="2"/>
  </si>
  <si>
    <t>AiSEG2</t>
  </si>
  <si>
    <t>安心して子供を見守る</t>
    <phoneticPr fontId="2"/>
  </si>
  <si>
    <t>小11-1</t>
    <phoneticPr fontId="2"/>
  </si>
  <si>
    <t>帰宅のお知らせ通知</t>
    <rPh sb="0" eb="2">
      <t>キタク</t>
    </rPh>
    <rPh sb="4" eb="5">
      <t>シ</t>
    </rPh>
    <rPh sb="7" eb="9">
      <t>ツウチ</t>
    </rPh>
    <phoneticPr fontId="2"/>
  </si>
  <si>
    <t>スマートホーム</t>
  </si>
  <si>
    <t>小11-1a</t>
    <phoneticPr fontId="2"/>
  </si>
  <si>
    <t>小11-2</t>
    <phoneticPr fontId="2"/>
  </si>
  <si>
    <t>部屋を見渡せるキッチンや室内用窓</t>
    <rPh sb="0" eb="2">
      <t>ヘヤ</t>
    </rPh>
    <rPh sb="3" eb="5">
      <t>ミワタ</t>
    </rPh>
    <rPh sb="12" eb="14">
      <t>シツナイ</t>
    </rPh>
    <rPh sb="14" eb="15">
      <t>ヨウ</t>
    </rPh>
    <rPh sb="15" eb="16">
      <t>マド</t>
    </rPh>
    <phoneticPr fontId="2"/>
  </si>
  <si>
    <t>対面キッチン、センターキッチン、室内用窓デコマド</t>
    <rPh sb="0" eb="2">
      <t>タイメン</t>
    </rPh>
    <rPh sb="16" eb="19">
      <t>シツナイヨウ</t>
    </rPh>
    <rPh sb="19" eb="20">
      <t>マド</t>
    </rPh>
    <phoneticPr fontId="20"/>
  </si>
  <si>
    <t>キッチンカウンター</t>
    <phoneticPr fontId="2"/>
  </si>
  <si>
    <t>小11-2a</t>
    <phoneticPr fontId="2"/>
  </si>
  <si>
    <t>対面型キッチン、室内窓</t>
    <rPh sb="0" eb="3">
      <t>タイメンガタ</t>
    </rPh>
    <rPh sb="8" eb="10">
      <t>シツナイ</t>
    </rPh>
    <rPh sb="10" eb="11">
      <t>マド</t>
    </rPh>
    <phoneticPr fontId="2"/>
  </si>
  <si>
    <t>対面キッチン、室内窓</t>
    <rPh sb="0" eb="2">
      <t>タイメン</t>
    </rPh>
    <rPh sb="7" eb="9">
      <t>シツナイ</t>
    </rPh>
    <rPh sb="9" eb="10">
      <t>マド</t>
    </rPh>
    <phoneticPr fontId="20"/>
  </si>
  <si>
    <t>小11-3</t>
    <phoneticPr fontId="2"/>
  </si>
  <si>
    <t>遮音・防音対策</t>
    <rPh sb="0" eb="2">
      <t>シャオン</t>
    </rPh>
    <rPh sb="3" eb="5">
      <t>ボウオン</t>
    </rPh>
    <rPh sb="5" eb="7">
      <t>タイサク</t>
    </rPh>
    <phoneticPr fontId="2"/>
  </si>
  <si>
    <t>ラシッサS/Dフロア直張り防音床</t>
    <rPh sb="10" eb="11">
      <t>チョク</t>
    </rPh>
    <rPh sb="11" eb="12">
      <t>バ</t>
    </rPh>
    <rPh sb="13" eb="15">
      <t>ボウオン</t>
    </rPh>
    <rPh sb="15" eb="16">
      <t>ユカ</t>
    </rPh>
    <phoneticPr fontId="21"/>
  </si>
  <si>
    <t>小11-3a</t>
    <phoneticPr fontId="2"/>
  </si>
  <si>
    <t>夜間や外出時の侵入犯罪等の対策</t>
    <rPh sb="0" eb="2">
      <t>ヤカン</t>
    </rPh>
    <rPh sb="3" eb="6">
      <t>ガイシュツジ</t>
    </rPh>
    <rPh sb="7" eb="9">
      <t>シンニュウ</t>
    </rPh>
    <rPh sb="9" eb="12">
      <t>ハンザイトウ</t>
    </rPh>
    <rPh sb="13" eb="15">
      <t>タイサク</t>
    </rPh>
    <phoneticPr fontId="2"/>
  </si>
  <si>
    <t>小12-3</t>
    <rPh sb="0" eb="1">
      <t>ショウ</t>
    </rPh>
    <phoneticPr fontId="2"/>
  </si>
  <si>
    <t>顔認証システム</t>
    <rPh sb="0" eb="3">
      <t>カオニンショウ</t>
    </rPh>
    <phoneticPr fontId="2"/>
  </si>
  <si>
    <t>顔認証システム</t>
    <phoneticPr fontId="2"/>
  </si>
  <si>
    <t>顔認証＋電気錠のダブル認証可能</t>
    <rPh sb="0" eb="1">
      <t>カオ</t>
    </rPh>
    <rPh sb="1" eb="3">
      <t>ニンショウ</t>
    </rPh>
    <rPh sb="4" eb="7">
      <t>デンキジョウ</t>
    </rPh>
    <rPh sb="11" eb="13">
      <t>ニンショウ</t>
    </rPh>
    <rPh sb="13" eb="15">
      <t>カノウ</t>
    </rPh>
    <phoneticPr fontId="2"/>
  </si>
  <si>
    <t>玄関ドア・電気錠</t>
    <rPh sb="0" eb="2">
      <t>ゲンカン</t>
    </rPh>
    <rPh sb="5" eb="7">
      <t>デンキ</t>
    </rPh>
    <rPh sb="7" eb="8">
      <t>ジョウ</t>
    </rPh>
    <phoneticPr fontId="2"/>
  </si>
  <si>
    <t>小12-3a</t>
    <rPh sb="0" eb="1">
      <t>ショウ</t>
    </rPh>
    <phoneticPr fontId="2"/>
  </si>
  <si>
    <t>小12-1</t>
  </si>
  <si>
    <t>玄関や窓からの侵入対策</t>
    <rPh sb="0" eb="2">
      <t>ゲンカン</t>
    </rPh>
    <rPh sb="3" eb="4">
      <t>マド</t>
    </rPh>
    <rPh sb="7" eb="11">
      <t>シンニュウタイサク</t>
    </rPh>
    <phoneticPr fontId="2"/>
  </si>
  <si>
    <t>ブラインドイン複層ガラス</t>
    <phoneticPr fontId="2"/>
  </si>
  <si>
    <t>ブラインド一体型ガラス</t>
    <phoneticPr fontId="2"/>
  </si>
  <si>
    <t>小12-1a</t>
    <phoneticPr fontId="2"/>
  </si>
  <si>
    <t>ルーバー（目隠しシリーズ）</t>
    <phoneticPr fontId="2"/>
  </si>
  <si>
    <t>目隠し可動ルーバー、固定ルーバー</t>
    <phoneticPr fontId="2"/>
  </si>
  <si>
    <t>ミモット</t>
    <phoneticPr fontId="2"/>
  </si>
  <si>
    <t>戸締り安心システム</t>
    <phoneticPr fontId="2"/>
  </si>
  <si>
    <t>高強度面格子、ウィンバイザー</t>
    <phoneticPr fontId="2"/>
  </si>
  <si>
    <t>エコ面格子、セーフティールーバーWINDOW</t>
    <phoneticPr fontId="2"/>
  </si>
  <si>
    <t>小12-2</t>
    <phoneticPr fontId="2"/>
  </si>
  <si>
    <t>防犯対応ガラス</t>
    <rPh sb="0" eb="2">
      <t>ボウハン</t>
    </rPh>
    <rPh sb="2" eb="4">
      <t>タイオウ</t>
    </rPh>
    <phoneticPr fontId="2"/>
  </si>
  <si>
    <t>安全合わせ複層ガラス</t>
    <phoneticPr fontId="2"/>
  </si>
  <si>
    <t>小12-2a</t>
    <phoneticPr fontId="2"/>
  </si>
  <si>
    <t>安全合わせガラス、防災安全合わせガラス</t>
    <rPh sb="0" eb="2">
      <t>アンゼン</t>
    </rPh>
    <rPh sb="2" eb="3">
      <t>ア</t>
    </rPh>
    <rPh sb="9" eb="11">
      <t>ボウサイ</t>
    </rPh>
    <rPh sb="11" eb="13">
      <t>アンゼン</t>
    </rPh>
    <rPh sb="13" eb="14">
      <t>ア</t>
    </rPh>
    <phoneticPr fontId="2"/>
  </si>
  <si>
    <t>サンバランスセキュリティー、サンバランスシェルター</t>
    <phoneticPr fontId="2"/>
  </si>
  <si>
    <t>安全合わせガラス、防災安全合わせガラス</t>
    <phoneticPr fontId="2"/>
  </si>
  <si>
    <t>夜間や外出時の侵入犯罪等の対策</t>
    <rPh sb="0" eb="2">
      <t>ヤカン</t>
    </rPh>
    <rPh sb="3" eb="6">
      <t>ガイシュツジ</t>
    </rPh>
    <rPh sb="7" eb="9">
      <t>シンニュウ</t>
    </rPh>
    <rPh sb="9" eb="12">
      <t>ハンザイトウ</t>
    </rPh>
    <rPh sb="13" eb="15">
      <t>タイサク</t>
    </rPh>
    <phoneticPr fontId="20"/>
  </si>
  <si>
    <t>ホームセキュリティーシステムの導入</t>
    <rPh sb="15" eb="17">
      <t>ドウニュウ</t>
    </rPh>
    <phoneticPr fontId="2"/>
  </si>
  <si>
    <t>天気予報・気象情報通知</t>
    <rPh sb="0" eb="2">
      <t>テンキ</t>
    </rPh>
    <rPh sb="2" eb="4">
      <t>ヨホウ</t>
    </rPh>
    <rPh sb="5" eb="7">
      <t>キショウ</t>
    </rPh>
    <rPh sb="7" eb="9">
      <t>ジョウホウ</t>
    </rPh>
    <rPh sb="9" eb="11">
      <t>ツウチ</t>
    </rPh>
    <phoneticPr fontId="2"/>
  </si>
  <si>
    <t>防犯情報通知機能</t>
    <rPh sb="0" eb="4">
      <t>ボウハンジョウホウ</t>
    </rPh>
    <rPh sb="4" eb="6">
      <t>ツウチ</t>
    </rPh>
    <rPh sb="6" eb="8">
      <t>キノウ</t>
    </rPh>
    <phoneticPr fontId="2"/>
  </si>
  <si>
    <t>地域の防犯情報</t>
    <rPh sb="0" eb="2">
      <t>チイキ</t>
    </rPh>
    <rPh sb="3" eb="5">
      <t>ボウハン</t>
    </rPh>
    <rPh sb="5" eb="7">
      <t>ジョウホウ</t>
    </rPh>
    <phoneticPr fontId="2"/>
  </si>
  <si>
    <t>つながれる住まい</t>
    <rPh sb="5" eb="6">
      <t>ス</t>
    </rPh>
    <phoneticPr fontId="2"/>
  </si>
  <si>
    <t>社会や地域とのつながりを持つ、仕事や趣味を楽しむ</t>
    <phoneticPr fontId="20"/>
  </si>
  <si>
    <t>小13-1</t>
    <phoneticPr fontId="2"/>
  </si>
  <si>
    <t>開閉可能な間仕切り壁・扉</t>
    <rPh sb="0" eb="4">
      <t>カイヘイカノウ</t>
    </rPh>
    <rPh sb="5" eb="8">
      <t>マジキ</t>
    </rPh>
    <rPh sb="9" eb="10">
      <t>カベ</t>
    </rPh>
    <rPh sb="11" eb="12">
      <t>トビラ</t>
    </rPh>
    <phoneticPr fontId="2"/>
  </si>
  <si>
    <t>ラシッサ可動間仕切りコーナータイプ、可動間仕切り引戸</t>
  </si>
  <si>
    <t>間仕切</t>
    <rPh sb="0" eb="3">
      <t>マジキリ</t>
    </rPh>
    <phoneticPr fontId="2"/>
  </si>
  <si>
    <t>空間づくり</t>
    <rPh sb="0" eb="2">
      <t>クウカン</t>
    </rPh>
    <phoneticPr fontId="2"/>
  </si>
  <si>
    <t>小13-1a</t>
    <phoneticPr fontId="2"/>
  </si>
  <si>
    <t>スクリーンウォール</t>
  </si>
  <si>
    <t>hapia間仕切戸</t>
    <rPh sb="5" eb="8">
      <t>マジキリ</t>
    </rPh>
    <rPh sb="8" eb="9">
      <t>ド</t>
    </rPh>
    <phoneticPr fontId="20"/>
  </si>
  <si>
    <t>スライディングスクリーン</t>
  </si>
  <si>
    <t>ビッグハンガーウォール</t>
  </si>
  <si>
    <t>天井高さ対応の吊り引戸</t>
    <rPh sb="0" eb="2">
      <t>テンジョウ</t>
    </rPh>
    <rPh sb="2" eb="3">
      <t>タカ</t>
    </rPh>
    <rPh sb="4" eb="6">
      <t>タイオウ</t>
    </rPh>
    <rPh sb="7" eb="8">
      <t>ツ</t>
    </rPh>
    <rPh sb="9" eb="11">
      <t>ヒキド</t>
    </rPh>
    <phoneticPr fontId="20"/>
  </si>
  <si>
    <t>アルミ製室内間仕切 Splezza</t>
  </si>
  <si>
    <t>室内引戸・間仕切（ラフォレスタ、スクリーンパーティション、famitto）</t>
    <rPh sb="5" eb="8">
      <t>マジキリ</t>
    </rPh>
    <phoneticPr fontId="20"/>
  </si>
  <si>
    <t>小13-2</t>
    <phoneticPr fontId="2"/>
  </si>
  <si>
    <t>居室の一部を活用</t>
    <rPh sb="0" eb="2">
      <t>キョシツ</t>
    </rPh>
    <rPh sb="3" eb="5">
      <t>イチブ</t>
    </rPh>
    <rPh sb="6" eb="8">
      <t>カツヨウ</t>
    </rPh>
    <phoneticPr fontId="2"/>
  </si>
  <si>
    <t>インテリア格子、室内用窓デコマド、ラシッサ（ガラス入り室内ドア）、マグネットボード</t>
    <rPh sb="5" eb="7">
      <t>コウシ</t>
    </rPh>
    <phoneticPr fontId="20"/>
  </si>
  <si>
    <t>小13-2a</t>
    <phoneticPr fontId="2"/>
  </si>
  <si>
    <t>インテリア格子、室内窓、間仕切り壁、スクリーン</t>
    <rPh sb="5" eb="7">
      <t>コウシ</t>
    </rPh>
    <rPh sb="8" eb="10">
      <t>シツナイ</t>
    </rPh>
    <rPh sb="10" eb="11">
      <t>マド</t>
    </rPh>
    <rPh sb="12" eb="15">
      <t>マジキ</t>
    </rPh>
    <rPh sb="16" eb="17">
      <t>カベ</t>
    </rPh>
    <phoneticPr fontId="2"/>
  </si>
  <si>
    <t>L字コーナー、室内窓、マグネット対応化粧ボード、有孔ボード</t>
    <rPh sb="1" eb="2">
      <t>ジ</t>
    </rPh>
    <rPh sb="7" eb="9">
      <t>シツナイ</t>
    </rPh>
    <rPh sb="9" eb="10">
      <t>マド</t>
    </rPh>
    <phoneticPr fontId="20"/>
  </si>
  <si>
    <t>ルームウィンドウ、室内窓マドモ</t>
    <rPh sb="9" eb="11">
      <t>シツナイ</t>
    </rPh>
    <rPh sb="11" eb="12">
      <t>マド</t>
    </rPh>
    <phoneticPr fontId="20"/>
  </si>
  <si>
    <t>スライディングスクリーン（L型）</t>
    <rPh sb="14" eb="15">
      <t>ガタ</t>
    </rPh>
    <phoneticPr fontId="20"/>
  </si>
  <si>
    <t>コーナースペース保用</t>
    <rPh sb="8" eb="9">
      <t>ホ</t>
    </rPh>
    <rPh sb="9" eb="10">
      <t>ヨウ</t>
    </rPh>
    <phoneticPr fontId="20"/>
  </si>
  <si>
    <t>famitto室内引戸</t>
    <rPh sb="7" eb="9">
      <t>シツナイ</t>
    </rPh>
    <rPh sb="9" eb="11">
      <t>ヒキド</t>
    </rPh>
    <phoneticPr fontId="20"/>
  </si>
  <si>
    <t>ＡＧＣ株式会社</t>
  </si>
  <si>
    <t>内装用軽量カラーガラス／ミラー　ラコベルプリュム</t>
  </si>
  <si>
    <t>内装化粧材、建具の扉や壁などに使用</t>
    <rPh sb="0" eb="2">
      <t>ナイソウ</t>
    </rPh>
    <rPh sb="2" eb="4">
      <t>ケショウ</t>
    </rPh>
    <rPh sb="4" eb="5">
      <t>ザイ</t>
    </rPh>
    <rPh sb="6" eb="8">
      <t>タテグ</t>
    </rPh>
    <rPh sb="9" eb="10">
      <t>トビラ</t>
    </rPh>
    <rPh sb="11" eb="12">
      <t>カベ</t>
    </rPh>
    <rPh sb="15" eb="17">
      <t>シヨウ</t>
    </rPh>
    <phoneticPr fontId="20"/>
  </si>
  <si>
    <t>小13-3</t>
    <phoneticPr fontId="2"/>
  </si>
  <si>
    <t>造作家具（机、棚等）</t>
    <rPh sb="0" eb="2">
      <t>ゾウサ</t>
    </rPh>
    <rPh sb="2" eb="4">
      <t>カグ</t>
    </rPh>
    <rPh sb="5" eb="6">
      <t>ツクエ</t>
    </rPh>
    <rPh sb="7" eb="8">
      <t>タナ</t>
    </rPh>
    <rPh sb="8" eb="9">
      <t>トウ</t>
    </rPh>
    <phoneticPr fontId="2"/>
  </si>
  <si>
    <t>シートカウンター（机）、ヴィータスパネル（デスクタイプ）、一枚棚</t>
    <rPh sb="9" eb="10">
      <t>ツクエ</t>
    </rPh>
    <phoneticPr fontId="20"/>
  </si>
  <si>
    <t>家具</t>
    <rPh sb="0" eb="2">
      <t>カグ</t>
    </rPh>
    <phoneticPr fontId="2"/>
  </si>
  <si>
    <t>小13-3a</t>
    <phoneticPr fontId="2"/>
  </si>
  <si>
    <t>造作棚用化粧ボード、インテリアカウンター</t>
    <rPh sb="0" eb="2">
      <t>ゾウサ</t>
    </rPh>
    <rPh sb="2" eb="3">
      <t>タナ</t>
    </rPh>
    <rPh sb="3" eb="4">
      <t>ヨウ</t>
    </rPh>
    <rPh sb="4" eb="6">
      <t>ケショウ</t>
    </rPh>
    <phoneticPr fontId="20"/>
  </si>
  <si>
    <t>集成材カウンター(ゴム材)、メラミンフリーエッジカウンター</t>
  </si>
  <si>
    <t>デスクカウンター、シェルフデコ</t>
  </si>
  <si>
    <t>棚収納</t>
    <rPh sb="0" eb="1">
      <t>タナ</t>
    </rPh>
    <rPh sb="1" eb="3">
      <t>シュウノウ</t>
    </rPh>
    <phoneticPr fontId="20"/>
  </si>
  <si>
    <t>集成カウンター</t>
    <rPh sb="0" eb="2">
      <t>シュウセイ</t>
    </rPh>
    <phoneticPr fontId="21"/>
  </si>
  <si>
    <t>インテリアカウンター</t>
  </si>
  <si>
    <t>小13-4</t>
    <phoneticPr fontId="2"/>
  </si>
  <si>
    <t>防音対策</t>
    <rPh sb="0" eb="2">
      <t>ボウオン</t>
    </rPh>
    <rPh sb="2" eb="4">
      <t>タイサク</t>
    </rPh>
    <phoneticPr fontId="2"/>
  </si>
  <si>
    <t>ラシッサS/Dフロア直張り防音床</t>
    <rPh sb="10" eb="11">
      <t>チョク</t>
    </rPh>
    <rPh sb="11" eb="12">
      <t>バ</t>
    </rPh>
    <rPh sb="13" eb="15">
      <t>ボウオン</t>
    </rPh>
    <rPh sb="15" eb="16">
      <t>ユカ</t>
    </rPh>
    <phoneticPr fontId="20"/>
  </si>
  <si>
    <t>環境づくり</t>
    <rPh sb="0" eb="2">
      <t>カンキョウ</t>
    </rPh>
    <phoneticPr fontId="2"/>
  </si>
  <si>
    <t>小13-4a</t>
    <phoneticPr fontId="2"/>
  </si>
  <si>
    <t>遮音・防音・吸音対応建材</t>
    <rPh sb="0" eb="2">
      <t>シャオン</t>
    </rPh>
    <rPh sb="3" eb="5">
      <t>ボウオン</t>
    </rPh>
    <rPh sb="6" eb="8">
      <t>キュウオン</t>
    </rPh>
    <rPh sb="8" eb="10">
      <t>タイオウ</t>
    </rPh>
    <rPh sb="10" eb="12">
      <t>ケンザイ</t>
    </rPh>
    <phoneticPr fontId="2"/>
  </si>
  <si>
    <t>防音建材（床、壁、天井）</t>
    <rPh sb="0" eb="2">
      <t>ボウオン</t>
    </rPh>
    <rPh sb="2" eb="4">
      <t>ケンザイ</t>
    </rPh>
    <rPh sb="5" eb="6">
      <t>ユカ</t>
    </rPh>
    <rPh sb="7" eb="8">
      <t>カベ</t>
    </rPh>
    <rPh sb="9" eb="11">
      <t>テンジョウ</t>
    </rPh>
    <phoneticPr fontId="20"/>
  </si>
  <si>
    <t>床材、壁材、天井</t>
    <rPh sb="0" eb="1">
      <t>ユカ</t>
    </rPh>
    <rPh sb="1" eb="2">
      <t>ザイ</t>
    </rPh>
    <rPh sb="3" eb="4">
      <t>カベ</t>
    </rPh>
    <rPh sb="4" eb="5">
      <t>ザイ</t>
    </rPh>
    <rPh sb="6" eb="8">
      <t>テンジョウ</t>
    </rPh>
    <phoneticPr fontId="2"/>
  </si>
  <si>
    <t>防音ドアアドバンスタイプ</t>
    <rPh sb="0" eb="2">
      <t>ボウオン</t>
    </rPh>
    <phoneticPr fontId="20"/>
  </si>
  <si>
    <t>小13-5</t>
    <phoneticPr fontId="2"/>
  </si>
  <si>
    <t>換気・通風配慮</t>
    <rPh sb="0" eb="2">
      <t>カンキ</t>
    </rPh>
    <rPh sb="3" eb="5">
      <t>ツウフウ</t>
    </rPh>
    <rPh sb="5" eb="7">
      <t>ハイリョ</t>
    </rPh>
    <phoneticPr fontId="2"/>
  </si>
  <si>
    <t>小13-5a</t>
    <phoneticPr fontId="2"/>
  </si>
  <si>
    <t>しきり窓、室内窓</t>
    <rPh sb="3" eb="4">
      <t>マド</t>
    </rPh>
    <rPh sb="5" eb="7">
      <t>シツナイ</t>
    </rPh>
    <rPh sb="7" eb="8">
      <t>マド</t>
    </rPh>
    <phoneticPr fontId="20"/>
  </si>
  <si>
    <t>小13-6</t>
    <phoneticPr fontId="2"/>
  </si>
  <si>
    <t>調光機能付き照明、光色切替照明器具</t>
    <rPh sb="0" eb="5">
      <t>チョウコウキノウツ</t>
    </rPh>
    <rPh sb="6" eb="8">
      <t>ショウメイ</t>
    </rPh>
    <phoneticPr fontId="2"/>
  </si>
  <si>
    <t>ライフコンディショニングシリーズ、スピーカー付き</t>
    <rPh sb="22" eb="23">
      <t>ツ</t>
    </rPh>
    <phoneticPr fontId="20"/>
  </si>
  <si>
    <t>明るさを自動で変化、音声操作、スピーカー付き、スマホ対応</t>
    <rPh sb="0" eb="1">
      <t>アカ</t>
    </rPh>
    <rPh sb="4" eb="6">
      <t>ジドウ</t>
    </rPh>
    <rPh sb="7" eb="9">
      <t>ヘンカ</t>
    </rPh>
    <rPh sb="10" eb="12">
      <t>オンセイ</t>
    </rPh>
    <rPh sb="12" eb="14">
      <t>ソウサ</t>
    </rPh>
    <rPh sb="20" eb="21">
      <t>ツ</t>
    </rPh>
    <rPh sb="26" eb="28">
      <t>タイオウ</t>
    </rPh>
    <phoneticPr fontId="20"/>
  </si>
  <si>
    <t>照明</t>
    <rPh sb="0" eb="2">
      <t>ショウメイ</t>
    </rPh>
    <phoneticPr fontId="2"/>
  </si>
  <si>
    <t>小13-6a</t>
    <phoneticPr fontId="2"/>
  </si>
  <si>
    <t>小13-7</t>
    <phoneticPr fontId="2"/>
  </si>
  <si>
    <t>陽斜遮蔽</t>
  </si>
  <si>
    <t>スタイルシェード</t>
  </si>
  <si>
    <t>ブラインド等日よけ</t>
    <rPh sb="5" eb="6">
      <t>トウ</t>
    </rPh>
    <rPh sb="6" eb="7">
      <t>ヒ</t>
    </rPh>
    <phoneticPr fontId="2"/>
  </si>
  <si>
    <t>小13-7a</t>
    <phoneticPr fontId="2"/>
  </si>
  <si>
    <t>X-BLIND、アウターシェード、パラソリア</t>
  </si>
  <si>
    <t>リモコン付き外付ブラインド</t>
    <rPh sb="4" eb="5">
      <t>ツ</t>
    </rPh>
    <rPh sb="6" eb="8">
      <t>ソトヅ</t>
    </rPh>
    <phoneticPr fontId="20"/>
  </si>
  <si>
    <t>小13-8</t>
    <phoneticPr fontId="2"/>
  </si>
  <si>
    <t>収納スペース確保</t>
    <rPh sb="0" eb="2">
      <t>シュウノウ</t>
    </rPh>
    <rPh sb="6" eb="8">
      <t>カクホ</t>
    </rPh>
    <phoneticPr fontId="2"/>
  </si>
  <si>
    <t>クローゼットドア、ヴィータスパネル、リラックスベンチ（収納付）</t>
  </si>
  <si>
    <t>収納</t>
    <rPh sb="0" eb="2">
      <t>シュウノウ</t>
    </rPh>
    <phoneticPr fontId="2"/>
  </si>
  <si>
    <t>小13-8a</t>
    <phoneticPr fontId="2"/>
  </si>
  <si>
    <t>畳が丘、キュビオス（壁面収納）、アイシェルフ（収納）</t>
    <rPh sb="0" eb="1">
      <t>タタミ</t>
    </rPh>
    <rPh sb="2" eb="3">
      <t>オカ</t>
    </rPh>
    <rPh sb="10" eb="12">
      <t>ヘキメン</t>
    </rPh>
    <rPh sb="12" eb="14">
      <t>シュウノウ</t>
    </rPh>
    <rPh sb="23" eb="25">
      <t>シュウノウ</t>
    </rPh>
    <phoneticPr fontId="20"/>
  </si>
  <si>
    <t>収納付き畳ユニット、組み合わせ自由な収納パーツ</t>
    <rPh sb="0" eb="2">
      <t>シュウノウ</t>
    </rPh>
    <rPh sb="2" eb="3">
      <t>ツ</t>
    </rPh>
    <rPh sb="4" eb="5">
      <t>タタミ</t>
    </rPh>
    <rPh sb="10" eb="11">
      <t>ク</t>
    </rPh>
    <rPh sb="12" eb="13">
      <t>ア</t>
    </rPh>
    <rPh sb="15" eb="17">
      <t>ジユウ</t>
    </rPh>
    <rPh sb="18" eb="20">
      <t>シュウノウ</t>
    </rPh>
    <phoneticPr fontId="20"/>
  </si>
  <si>
    <t>パピアクローク収納ユニット、ハピアウォール機能タイプ（レール内臓の壁）</t>
    <rPh sb="7" eb="9">
      <t>シュウノウ</t>
    </rPh>
    <rPh sb="30" eb="32">
      <t>ナイゾウ</t>
    </rPh>
    <rPh sb="33" eb="34">
      <t>カベ</t>
    </rPh>
    <phoneticPr fontId="20"/>
  </si>
  <si>
    <t>収納扉</t>
    <rPh sb="0" eb="2">
      <t>シュウノウ</t>
    </rPh>
    <rPh sb="2" eb="3">
      <t>トビラ</t>
    </rPh>
    <phoneticPr fontId="20"/>
  </si>
  <si>
    <t>住宅のモニタリング・遠隔操作</t>
    <phoneticPr fontId="2"/>
  </si>
  <si>
    <t>小14-1</t>
    <rPh sb="0" eb="1">
      <t>ショウ</t>
    </rPh>
    <phoneticPr fontId="2"/>
  </si>
  <si>
    <t>給湯器等の遠隔操作や光熱費使用状況チェックなど</t>
    <rPh sb="0" eb="2">
      <t>キュウトウ</t>
    </rPh>
    <rPh sb="3" eb="4">
      <t>トウ</t>
    </rPh>
    <rPh sb="5" eb="7">
      <t>エンカク</t>
    </rPh>
    <rPh sb="7" eb="9">
      <t>ソウサ</t>
    </rPh>
    <rPh sb="10" eb="13">
      <t>コウネツヒ</t>
    </rPh>
    <rPh sb="13" eb="15">
      <t>シヨウ</t>
    </rPh>
    <rPh sb="15" eb="17">
      <t>ジョウキョウ</t>
    </rPh>
    <phoneticPr fontId="2"/>
  </si>
  <si>
    <t>IoTリンク　ライフアシスト</t>
    <phoneticPr fontId="2"/>
  </si>
  <si>
    <t>お湯張り、暖房、乾燥の遠隔操作</t>
    <phoneticPr fontId="2"/>
  </si>
  <si>
    <t>小14-1a</t>
    <rPh sb="0" eb="1">
      <t>ショウ</t>
    </rPh>
    <phoneticPr fontId="2"/>
  </si>
  <si>
    <t>スマホからお湯張り、追い焚き、洗浄等の遠隔操作</t>
    <rPh sb="6" eb="8">
      <t>ユハ</t>
    </rPh>
    <rPh sb="10" eb="11">
      <t>オ</t>
    </rPh>
    <rPh sb="12" eb="13">
      <t>ダ</t>
    </rPh>
    <rPh sb="15" eb="17">
      <t>センジョウ</t>
    </rPh>
    <rPh sb="17" eb="18">
      <t>トウ</t>
    </rPh>
    <rPh sb="19" eb="21">
      <t>エンカク</t>
    </rPh>
    <rPh sb="21" eb="23">
      <t>ソウサ</t>
    </rPh>
    <phoneticPr fontId="2"/>
  </si>
  <si>
    <t>AiSEG2（HOME IoT）</t>
    <phoneticPr fontId="2"/>
  </si>
  <si>
    <t>つながる快適セット</t>
    <phoneticPr fontId="2"/>
  </si>
  <si>
    <t>ツナガルde機能、給湯器アプリ</t>
    <phoneticPr fontId="2"/>
  </si>
  <si>
    <t>わかすアプリ</t>
  </si>
  <si>
    <t>遠隔お湯張り</t>
  </si>
  <si>
    <t>リンナイアプリ</t>
    <phoneticPr fontId="2"/>
  </si>
  <si>
    <t>お湯張り、暖房、乾燥の遠隔操作,見守り、料金表示</t>
    <rPh sb="5" eb="7">
      <t>ダンボウ</t>
    </rPh>
    <rPh sb="16" eb="18">
      <t>ミマモ</t>
    </rPh>
    <rPh sb="20" eb="24">
      <t>リョウキンヒョウジ</t>
    </rPh>
    <phoneticPr fontId="2"/>
  </si>
  <si>
    <t>設備の遠隔操作（自動ON・OFF)、状況確認など</t>
    <rPh sb="0" eb="2">
      <t>セツビ</t>
    </rPh>
    <rPh sb="3" eb="5">
      <t>エンカク</t>
    </rPh>
    <rPh sb="5" eb="7">
      <t>ソウサ</t>
    </rPh>
    <rPh sb="8" eb="10">
      <t>ジドウ</t>
    </rPh>
    <rPh sb="18" eb="22">
      <t>ジョウキョウカクニン</t>
    </rPh>
    <phoneticPr fontId="2"/>
  </si>
  <si>
    <t>AiSEG2（HOME IoT）＋ビルトイン食洗器、レンジフード</t>
    <rPh sb="22" eb="25">
      <t>ショクセンキ</t>
    </rPh>
    <phoneticPr fontId="2"/>
  </si>
  <si>
    <r>
      <t>小14-</t>
    </r>
    <r>
      <rPr>
        <sz val="9"/>
        <rFont val="BIZ UDゴシック"/>
        <family val="3"/>
      </rPr>
      <t>1b</t>
    </r>
    <rPh sb="0" eb="1">
      <t>ショウ</t>
    </rPh>
    <phoneticPr fontId="2"/>
  </si>
  <si>
    <t>食洗器、ﾚﾝｼﾞﾌｰﾄﾞの遠隔操作</t>
    <rPh sb="0" eb="3">
      <t>ショクセンキ</t>
    </rPh>
    <rPh sb="13" eb="15">
      <t>エンカク</t>
    </rPh>
    <rPh sb="15" eb="17">
      <t>ソウサ</t>
    </rPh>
    <phoneticPr fontId="2"/>
  </si>
  <si>
    <t>ツナガルde機能</t>
  </si>
  <si>
    <t>IoT対応コンロ</t>
    <rPh sb="3" eb="5">
      <t>タイオウ</t>
    </rPh>
    <phoneticPr fontId="2"/>
  </si>
  <si>
    <t>自動調理、消し忘れ確認など</t>
    <phoneticPr fontId="2"/>
  </si>
  <si>
    <t>スマートロック機能</t>
    <rPh sb="7" eb="9">
      <t>キノウ</t>
    </rPh>
    <phoneticPr fontId="2"/>
  </si>
  <si>
    <t>ファミロック</t>
    <phoneticPr fontId="2"/>
  </si>
  <si>
    <t>スマホ、リモコン、カード、タグキー等で施開錠</t>
    <rPh sb="17" eb="18">
      <t>トウ</t>
    </rPh>
    <rPh sb="19" eb="20">
      <t>シ</t>
    </rPh>
    <rPh sb="20" eb="22">
      <t>カイジョウ</t>
    </rPh>
    <phoneticPr fontId="2"/>
  </si>
  <si>
    <t>ｅ・エントリー</t>
    <phoneticPr fontId="2"/>
  </si>
  <si>
    <t>ノータッチ、ボタン押すだけ、スマホから施開錠が可能など</t>
    <rPh sb="9" eb="10">
      <t>オ</t>
    </rPh>
    <rPh sb="19" eb="20">
      <t>シ</t>
    </rPh>
    <rPh sb="20" eb="22">
      <t>カイジョウ</t>
    </rPh>
    <rPh sb="23" eb="25">
      <t>カノウ</t>
    </rPh>
    <phoneticPr fontId="2"/>
  </si>
  <si>
    <t>スマートコントロールキー</t>
    <phoneticPr fontId="2"/>
  </si>
  <si>
    <t>顔認証、タグ、リモコン、スマホで施開錠可能、音声ガイド機能付き</t>
    <rPh sb="0" eb="1">
      <t>カオ</t>
    </rPh>
    <rPh sb="1" eb="3">
      <t>ニンショウ</t>
    </rPh>
    <rPh sb="16" eb="17">
      <t>シ</t>
    </rPh>
    <rPh sb="17" eb="19">
      <t>カイジョウ</t>
    </rPh>
    <rPh sb="19" eb="21">
      <t>カノウ</t>
    </rPh>
    <rPh sb="22" eb="24">
      <t>オンセイ</t>
    </rPh>
    <rPh sb="27" eb="29">
      <t>キノウ</t>
    </rPh>
    <rPh sb="29" eb="30">
      <t>ツ</t>
    </rPh>
    <phoneticPr fontId="2"/>
  </si>
  <si>
    <t>小14-2</t>
    <rPh sb="0" eb="1">
      <t>ショウ</t>
    </rPh>
    <phoneticPr fontId="2"/>
  </si>
  <si>
    <t>施錠忘れ通知機能</t>
    <rPh sb="0" eb="3">
      <t>セジョウワス</t>
    </rPh>
    <rPh sb="4" eb="6">
      <t>ツウチ</t>
    </rPh>
    <rPh sb="6" eb="8">
      <t>キノウ</t>
    </rPh>
    <phoneticPr fontId="2"/>
  </si>
  <si>
    <t>専用アプリから施開錠の履歴等確認可能</t>
    <rPh sb="0" eb="2">
      <t>センヨウ</t>
    </rPh>
    <rPh sb="11" eb="13">
      <t>リレキ</t>
    </rPh>
    <rPh sb="13" eb="14">
      <t>トウ</t>
    </rPh>
    <rPh sb="14" eb="16">
      <t>カクニン</t>
    </rPh>
    <rPh sb="16" eb="18">
      <t>カノウ</t>
    </rPh>
    <phoneticPr fontId="2"/>
  </si>
  <si>
    <t>小14-2a</t>
    <rPh sb="0" eb="1">
      <t>ショウ</t>
    </rPh>
    <phoneticPr fontId="2"/>
  </si>
  <si>
    <t>鍵の閉め忘れ通知、開錠履歴、スマートスピーカーと連動させ音声案内が出来る</t>
    <rPh sb="0" eb="1">
      <t>カギ</t>
    </rPh>
    <rPh sb="2" eb="3">
      <t>シ</t>
    </rPh>
    <rPh sb="4" eb="5">
      <t>ワス</t>
    </rPh>
    <rPh sb="6" eb="8">
      <t>ツウチ</t>
    </rPh>
    <rPh sb="9" eb="11">
      <t>カイジョウ</t>
    </rPh>
    <rPh sb="11" eb="13">
      <t>リレキ</t>
    </rPh>
    <rPh sb="24" eb="26">
      <t>レンドウ</t>
    </rPh>
    <rPh sb="28" eb="30">
      <t>オンセイ</t>
    </rPh>
    <rPh sb="30" eb="32">
      <t>アンナイ</t>
    </rPh>
    <rPh sb="33" eb="35">
      <t>デキ</t>
    </rPh>
    <phoneticPr fontId="2"/>
  </si>
  <si>
    <t>小14-1</t>
    <phoneticPr fontId="2"/>
  </si>
  <si>
    <t>居室環境モニタ（熱中症、乾燥通知）</t>
    <rPh sb="0" eb="2">
      <t>キョシツ</t>
    </rPh>
    <rPh sb="2" eb="4">
      <t>カンキョウ</t>
    </rPh>
    <rPh sb="8" eb="11">
      <t>ネッチュウショウ</t>
    </rPh>
    <rPh sb="12" eb="16">
      <t>カンソウツウチ</t>
    </rPh>
    <phoneticPr fontId="2"/>
  </si>
  <si>
    <t>居室環境モニタ</t>
    <rPh sb="0" eb="2">
      <t>キョシツ</t>
    </rPh>
    <rPh sb="2" eb="4">
      <t>カンキョウ</t>
    </rPh>
    <phoneticPr fontId="2"/>
  </si>
  <si>
    <t>小14-1a</t>
    <phoneticPr fontId="2"/>
  </si>
  <si>
    <t>小14-2</t>
    <phoneticPr fontId="2"/>
  </si>
  <si>
    <t>小14-1b</t>
    <phoneticPr fontId="2"/>
  </si>
  <si>
    <t>HEMSの導入</t>
    <rPh sb="5" eb="7">
      <t>ドウニュウ</t>
    </rPh>
    <phoneticPr fontId="2"/>
  </si>
  <si>
    <t>Panasonic HEMS(AiSEG2)</t>
    <phoneticPr fontId="2"/>
  </si>
  <si>
    <t>HEMS対応機器</t>
    <rPh sb="4" eb="6">
      <t>タイオウ</t>
    </rPh>
    <rPh sb="6" eb="8">
      <t>キキ</t>
    </rPh>
    <phoneticPr fontId="2"/>
  </si>
  <si>
    <t>機器や設備と繋ぎ、使用量や発電量の制御を行い住宅全体のエネルギー効率化を図る</t>
    <rPh sb="0" eb="2">
      <t>キキ</t>
    </rPh>
    <rPh sb="3" eb="5">
      <t>セツビ</t>
    </rPh>
    <rPh sb="6" eb="7">
      <t>ツナ</t>
    </rPh>
    <rPh sb="9" eb="11">
      <t>シヨウ</t>
    </rPh>
    <rPh sb="11" eb="12">
      <t>リョウ</t>
    </rPh>
    <rPh sb="13" eb="16">
      <t>ハツデンリョウ</t>
    </rPh>
    <rPh sb="17" eb="19">
      <t>セイギョ</t>
    </rPh>
    <rPh sb="20" eb="21">
      <t>オコナ</t>
    </rPh>
    <rPh sb="22" eb="24">
      <t>ジュウタク</t>
    </rPh>
    <rPh sb="24" eb="26">
      <t>ゼンタイ</t>
    </rPh>
    <rPh sb="32" eb="35">
      <t>コウリツカ</t>
    </rPh>
    <rPh sb="36" eb="37">
      <t>ハカ</t>
    </rPh>
    <phoneticPr fontId="2"/>
  </si>
  <si>
    <t>IoT対応機器の導入</t>
    <rPh sb="3" eb="5">
      <t>タイオウ</t>
    </rPh>
    <rPh sb="5" eb="7">
      <t>キキ</t>
    </rPh>
    <rPh sb="8" eb="10">
      <t>ドウニュウ</t>
    </rPh>
    <phoneticPr fontId="2"/>
  </si>
  <si>
    <t>小14-2a</t>
    <phoneticPr fontId="2"/>
  </si>
  <si>
    <t>給湯器、暖房等の遠隔操作や光熱費使用状況チェックなど</t>
    <rPh sb="0" eb="2">
      <t>キュウトウ</t>
    </rPh>
    <rPh sb="4" eb="6">
      <t>ダンボウ</t>
    </rPh>
    <rPh sb="6" eb="7">
      <t>トウ</t>
    </rPh>
    <rPh sb="8" eb="10">
      <t>エンカク</t>
    </rPh>
    <rPh sb="10" eb="12">
      <t>ソウサ</t>
    </rPh>
    <rPh sb="13" eb="16">
      <t>コウネツヒ</t>
    </rPh>
    <rPh sb="16" eb="18">
      <t>シヨウ</t>
    </rPh>
    <rPh sb="18" eb="20">
      <t>ジョウキョウ</t>
    </rPh>
    <phoneticPr fontId="2"/>
  </si>
  <si>
    <t>スマホで遠隔操作が可能（給湯器、床暖、乾燥機などの遠隔操作、料金表示、見守り…）</t>
    <rPh sb="4" eb="6">
      <t>エンカク</t>
    </rPh>
    <rPh sb="6" eb="8">
      <t>ソウサ</t>
    </rPh>
    <rPh sb="9" eb="11">
      <t>カノウ</t>
    </rPh>
    <rPh sb="12" eb="15">
      <t>キュウトウキ</t>
    </rPh>
    <rPh sb="16" eb="18">
      <t>ユカダン</t>
    </rPh>
    <rPh sb="19" eb="22">
      <t>カンソウキ</t>
    </rPh>
    <rPh sb="25" eb="29">
      <t>エンカクソウサ</t>
    </rPh>
    <rPh sb="30" eb="32">
      <t>リョウキン</t>
    </rPh>
    <rPh sb="32" eb="34">
      <t>ヒョウジ</t>
    </rPh>
    <rPh sb="35" eb="37">
      <t>ミマモ</t>
    </rPh>
    <phoneticPr fontId="2"/>
  </si>
  <si>
    <t>小14-3</t>
    <phoneticPr fontId="2"/>
  </si>
  <si>
    <t>火災等緊急通報</t>
    <rPh sb="0" eb="2">
      <t>カサイ</t>
    </rPh>
    <rPh sb="2" eb="3">
      <t>トウ</t>
    </rPh>
    <rPh sb="3" eb="5">
      <t>キンキュウ</t>
    </rPh>
    <rPh sb="5" eb="7">
      <t>ツウホウ</t>
    </rPh>
    <phoneticPr fontId="2"/>
  </si>
  <si>
    <t>みるぴこ</t>
    <phoneticPr fontId="2"/>
  </si>
  <si>
    <t>ガスメーターを通信でつなぎ、見守りや非常時の駆けつけサービス等を実施</t>
    <rPh sb="7" eb="9">
      <t>ツウシン</t>
    </rPh>
    <rPh sb="14" eb="16">
      <t>ミマモ</t>
    </rPh>
    <rPh sb="18" eb="20">
      <t>ヒジョウ</t>
    </rPh>
    <rPh sb="20" eb="21">
      <t>ジ</t>
    </rPh>
    <rPh sb="22" eb="23">
      <t>カ</t>
    </rPh>
    <rPh sb="30" eb="31">
      <t>トウ</t>
    </rPh>
    <rPh sb="32" eb="34">
      <t>ジッシ</t>
    </rPh>
    <phoneticPr fontId="2"/>
  </si>
  <si>
    <t>火災警報器</t>
    <rPh sb="0" eb="2">
      <t>カサイ</t>
    </rPh>
    <rPh sb="2" eb="5">
      <t>ケイホウキ</t>
    </rPh>
    <phoneticPr fontId="2"/>
  </si>
  <si>
    <t>小14-3a</t>
    <phoneticPr fontId="2"/>
  </si>
  <si>
    <t>ガス感知等、非常時の緊急通報サービス</t>
    <rPh sb="2" eb="4">
      <t>カンチ</t>
    </rPh>
    <rPh sb="4" eb="5">
      <t>トウ</t>
    </rPh>
    <rPh sb="6" eb="8">
      <t>ヒジョウ</t>
    </rPh>
    <rPh sb="8" eb="9">
      <t>ジ</t>
    </rPh>
    <rPh sb="10" eb="12">
      <t>キンキュウ</t>
    </rPh>
    <rPh sb="12" eb="14">
      <t>ツウホウ</t>
    </rPh>
    <phoneticPr fontId="2"/>
  </si>
  <si>
    <t>住み慣れた家で暮らす</t>
  </si>
  <si>
    <t>家族にやさしい住まい
（ＵＤ関連）</t>
    <rPh sb="0" eb="2">
      <t>カゾク</t>
    </rPh>
    <rPh sb="7" eb="8">
      <t>ス</t>
    </rPh>
    <rPh sb="14" eb="16">
      <t>カンレン</t>
    </rPh>
    <phoneticPr fontId="2"/>
  </si>
  <si>
    <t>安心して入浴できる浴室環境づくり</t>
    <phoneticPr fontId="2"/>
  </si>
  <si>
    <t>小15-1</t>
    <rPh sb="0" eb="1">
      <t>ショウ</t>
    </rPh>
    <phoneticPr fontId="2"/>
  </si>
  <si>
    <t>補助手すり</t>
    <rPh sb="0" eb="3">
      <t>ホジョテ</t>
    </rPh>
    <phoneticPr fontId="2"/>
  </si>
  <si>
    <t>スマートエスコートバー、浴槽内握りバー</t>
    <phoneticPr fontId="2"/>
  </si>
  <si>
    <t>小15-1a</t>
    <rPh sb="0" eb="1">
      <t>ショウ</t>
    </rPh>
    <phoneticPr fontId="2"/>
  </si>
  <si>
    <t>おきラク手すり、おきらくスマート手すり、握りバー</t>
    <phoneticPr fontId="2"/>
  </si>
  <si>
    <t>ユニバーサルデザイン対応の手すり</t>
    <phoneticPr fontId="2"/>
  </si>
  <si>
    <t>ハンドバー</t>
  </si>
  <si>
    <t>小15-2</t>
    <rPh sb="0" eb="1">
      <t>ショウ</t>
    </rPh>
    <phoneticPr fontId="2"/>
  </si>
  <si>
    <t>ベンチ</t>
    <phoneticPr fontId="2"/>
  </si>
  <si>
    <t>ベンチカウンター</t>
    <phoneticPr fontId="2"/>
  </si>
  <si>
    <t>小15-2a</t>
    <rPh sb="0" eb="1">
      <t>ショウ</t>
    </rPh>
    <phoneticPr fontId="2"/>
  </si>
  <si>
    <t>コンフォートベンチ</t>
    <phoneticPr fontId="2"/>
  </si>
  <si>
    <t>小15-3</t>
    <rPh sb="0" eb="1">
      <t>ショウ</t>
    </rPh>
    <phoneticPr fontId="2"/>
  </si>
  <si>
    <t>滑りにくい床材</t>
    <rPh sb="0" eb="1">
      <t>スベ</t>
    </rPh>
    <rPh sb="5" eb="7">
      <t>ユカザイ</t>
    </rPh>
    <phoneticPr fontId="2"/>
  </si>
  <si>
    <t>小15-3a</t>
    <rPh sb="0" eb="1">
      <t>ショウ</t>
    </rPh>
    <phoneticPr fontId="2"/>
  </si>
  <si>
    <t>キープクリーン床</t>
  </si>
  <si>
    <t>磁器ガラスに凹凸加工</t>
    <phoneticPr fontId="2"/>
  </si>
  <si>
    <t>小15-4</t>
    <rPh sb="0" eb="1">
      <t>ショウ</t>
    </rPh>
    <phoneticPr fontId="2"/>
  </si>
  <si>
    <t>転んでも痛くない床材</t>
    <rPh sb="0" eb="1">
      <t>コロ</t>
    </rPh>
    <rPh sb="4" eb="5">
      <t>イタ</t>
    </rPh>
    <rPh sb="8" eb="9">
      <t>ユカ</t>
    </rPh>
    <rPh sb="9" eb="10">
      <t>ザイ</t>
    </rPh>
    <phoneticPr fontId="2"/>
  </si>
  <si>
    <t>断熱クッション層</t>
    <phoneticPr fontId="2"/>
  </si>
  <si>
    <t>小15-4a</t>
    <rPh sb="0" eb="1">
      <t>ショウ</t>
    </rPh>
    <phoneticPr fontId="2"/>
  </si>
  <si>
    <t>衝撃吸収床材</t>
    <rPh sb="0" eb="4">
      <t>ショウゲキキュウシュウ</t>
    </rPh>
    <rPh sb="4" eb="5">
      <t>ユカ</t>
    </rPh>
    <rPh sb="5" eb="6">
      <t>ザイ</t>
    </rPh>
    <phoneticPr fontId="2"/>
  </si>
  <si>
    <t>小15-5</t>
    <rPh sb="0" eb="1">
      <t>ショウ</t>
    </rPh>
    <phoneticPr fontId="2"/>
  </si>
  <si>
    <t>段差の少ない開口部</t>
    <rPh sb="0" eb="2">
      <t>ダンサ</t>
    </rPh>
    <rPh sb="3" eb="4">
      <t>スク</t>
    </rPh>
    <rPh sb="6" eb="9">
      <t>カイコウブ</t>
    </rPh>
    <phoneticPr fontId="2"/>
  </si>
  <si>
    <t>サポートパック対応ドア</t>
    <phoneticPr fontId="2"/>
  </si>
  <si>
    <t>小15-5a</t>
    <rPh sb="0" eb="1">
      <t>ショウ</t>
    </rPh>
    <phoneticPr fontId="2"/>
  </si>
  <si>
    <t>ユニバーサルデザイン対応の床</t>
    <phoneticPr fontId="2"/>
  </si>
  <si>
    <t>小15-6</t>
    <rPh sb="0" eb="1">
      <t>ショウ</t>
    </rPh>
    <phoneticPr fontId="2"/>
  </si>
  <si>
    <t>ゆるやか浴</t>
  </si>
  <si>
    <t>室温、給湯温度管理</t>
    <phoneticPr fontId="2"/>
  </si>
  <si>
    <t>小15-6a</t>
    <rPh sb="0" eb="1">
      <t>ショウ</t>
    </rPh>
    <phoneticPr fontId="2"/>
  </si>
  <si>
    <t>浴室温度の自動制御など</t>
    <rPh sb="0" eb="2">
      <t>ヨクシツ</t>
    </rPh>
    <rPh sb="2" eb="4">
      <t>オンド</t>
    </rPh>
    <rPh sb="5" eb="7">
      <t>ジドウ</t>
    </rPh>
    <rPh sb="7" eb="9">
      <t>セイギョ</t>
    </rPh>
    <phoneticPr fontId="2"/>
  </si>
  <si>
    <t>安心暖房設定</t>
    <phoneticPr fontId="2"/>
  </si>
  <si>
    <t>浴室温度の自動制御</t>
    <phoneticPr fontId="2"/>
  </si>
  <si>
    <t>使いやすいトイレ</t>
    <rPh sb="0" eb="1">
      <t>ツカ</t>
    </rPh>
    <phoneticPr fontId="2"/>
  </si>
  <si>
    <t>小16-1</t>
    <rPh sb="0" eb="1">
      <t>ショウ</t>
    </rPh>
    <phoneticPr fontId="2"/>
  </si>
  <si>
    <t>手すり、はね上げ式手すり</t>
    <rPh sb="0" eb="1">
      <t>テ</t>
    </rPh>
    <rPh sb="6" eb="7">
      <t>ア</t>
    </rPh>
    <rPh sb="8" eb="9">
      <t>シキ</t>
    </rPh>
    <rPh sb="9" eb="10">
      <t>テ</t>
    </rPh>
    <phoneticPr fontId="2"/>
  </si>
  <si>
    <t>小16-1a</t>
    <rPh sb="0" eb="1">
      <t>ショウ</t>
    </rPh>
    <phoneticPr fontId="2"/>
  </si>
  <si>
    <t>アームレスト</t>
    <phoneticPr fontId="2"/>
  </si>
  <si>
    <t>ハンドバー</t>
    <phoneticPr fontId="2"/>
  </si>
  <si>
    <t>小16-2</t>
    <rPh sb="0" eb="1">
      <t>ショウ</t>
    </rPh>
    <phoneticPr fontId="2"/>
  </si>
  <si>
    <t>手洗い器カウンター</t>
    <rPh sb="0" eb="2">
      <t>テアラ</t>
    </rPh>
    <rPh sb="3" eb="4">
      <t>キ</t>
    </rPh>
    <phoneticPr fontId="2"/>
  </si>
  <si>
    <t>給排水の追加工事なしで設置可能</t>
    <rPh sb="0" eb="1">
      <t>キュウ</t>
    </rPh>
    <rPh sb="1" eb="3">
      <t>ハイスイ</t>
    </rPh>
    <rPh sb="4" eb="6">
      <t>ツイカ</t>
    </rPh>
    <rPh sb="6" eb="8">
      <t>コウジ</t>
    </rPh>
    <rPh sb="11" eb="13">
      <t>セッチ</t>
    </rPh>
    <rPh sb="13" eb="15">
      <t>カノウ</t>
    </rPh>
    <phoneticPr fontId="2"/>
  </si>
  <si>
    <t>小16-2a</t>
    <rPh sb="0" eb="1">
      <t>ショウ</t>
    </rPh>
    <phoneticPr fontId="2"/>
  </si>
  <si>
    <t>トイレカウンター</t>
    <phoneticPr fontId="2"/>
  </si>
  <si>
    <t>手洗器</t>
    <rPh sb="0" eb="2">
      <t>テアラ</t>
    </rPh>
    <rPh sb="2" eb="3">
      <t>キ</t>
    </rPh>
    <phoneticPr fontId="2"/>
  </si>
  <si>
    <t>小16-3</t>
    <rPh sb="0" eb="1">
      <t>ショウ</t>
    </rPh>
    <phoneticPr fontId="2"/>
  </si>
  <si>
    <t>車椅子対応</t>
    <rPh sb="0" eb="3">
      <t>クルマイス</t>
    </rPh>
    <rPh sb="3" eb="5">
      <t>タイオウ</t>
    </rPh>
    <phoneticPr fontId="2"/>
  </si>
  <si>
    <t>耐久性（車椅子対応）</t>
    <rPh sb="0" eb="3">
      <t>タイキュウセイ</t>
    </rPh>
    <rPh sb="4" eb="7">
      <t>クルマイス</t>
    </rPh>
    <rPh sb="7" eb="9">
      <t>タイオウ</t>
    </rPh>
    <phoneticPr fontId="2"/>
  </si>
  <si>
    <t>小16-3a</t>
    <rPh sb="0" eb="1">
      <t>ショウ</t>
    </rPh>
    <phoneticPr fontId="2"/>
  </si>
  <si>
    <t>車椅子に対応した空間づくり（開口部や幅員）</t>
    <rPh sb="0" eb="3">
      <t>クルマイス</t>
    </rPh>
    <rPh sb="4" eb="6">
      <t>タイオウ</t>
    </rPh>
    <rPh sb="8" eb="10">
      <t>クウカン</t>
    </rPh>
    <rPh sb="14" eb="17">
      <t>カイコウブ</t>
    </rPh>
    <rPh sb="18" eb="20">
      <t>フクイン</t>
    </rPh>
    <phoneticPr fontId="2"/>
  </si>
  <si>
    <t>カナエル　ケアシスト</t>
    <phoneticPr fontId="2"/>
  </si>
  <si>
    <t>内側、外側どちらからも開く両側プッシュハンドル仕様。床にレールなし（段差なし）</t>
    <rPh sb="0" eb="2">
      <t>ウチガワ</t>
    </rPh>
    <rPh sb="3" eb="5">
      <t>ソトガワ</t>
    </rPh>
    <rPh sb="11" eb="12">
      <t>ヒラ</t>
    </rPh>
    <rPh sb="13" eb="15">
      <t>リョウガワ</t>
    </rPh>
    <rPh sb="23" eb="25">
      <t>シヨウ</t>
    </rPh>
    <rPh sb="26" eb="27">
      <t>ユカ</t>
    </rPh>
    <rPh sb="34" eb="36">
      <t>ダンサ</t>
    </rPh>
    <phoneticPr fontId="2"/>
  </si>
  <si>
    <t>扉</t>
    <rPh sb="0" eb="1">
      <t>トビラ</t>
    </rPh>
    <phoneticPr fontId="2"/>
  </si>
  <si>
    <t>小16-4</t>
    <rPh sb="0" eb="1">
      <t>ショウ</t>
    </rPh>
    <phoneticPr fontId="2"/>
  </si>
  <si>
    <t>女性用ウオッシュレット</t>
    <rPh sb="0" eb="3">
      <t>ジョセイヨウ</t>
    </rPh>
    <phoneticPr fontId="2"/>
  </si>
  <si>
    <t>2本ノズル（おしり＋ビデ専用）</t>
    <rPh sb="1" eb="2">
      <t>ホン</t>
    </rPh>
    <rPh sb="12" eb="14">
      <t>センヨウ</t>
    </rPh>
    <phoneticPr fontId="2"/>
  </si>
  <si>
    <t>おしり洗浄時の便がつかないビデ専用ノズル</t>
    <rPh sb="3" eb="5">
      <t>センジョウ</t>
    </rPh>
    <rPh sb="5" eb="6">
      <t>ジ</t>
    </rPh>
    <rPh sb="7" eb="8">
      <t>ベン</t>
    </rPh>
    <rPh sb="15" eb="17">
      <t>センヨウ</t>
    </rPh>
    <phoneticPr fontId="2"/>
  </si>
  <si>
    <t>小16-4a</t>
    <rPh sb="0" eb="1">
      <t>ショウ</t>
    </rPh>
    <phoneticPr fontId="2"/>
  </si>
  <si>
    <t>小16-5</t>
    <rPh sb="0" eb="1">
      <t>ショウ</t>
    </rPh>
    <phoneticPr fontId="2"/>
  </si>
  <si>
    <t>転んでも痛くない衝撃吸収床材、滑りにくい床材</t>
    <rPh sb="0" eb="1">
      <t>コロ</t>
    </rPh>
    <rPh sb="4" eb="5">
      <t>イタ</t>
    </rPh>
    <rPh sb="8" eb="12">
      <t>ショウゲキキュウシュウ</t>
    </rPh>
    <rPh sb="12" eb="14">
      <t>ユカザイ</t>
    </rPh>
    <rPh sb="15" eb="16">
      <t>スベ</t>
    </rPh>
    <rPh sb="20" eb="22">
      <t>ユカザイ</t>
    </rPh>
    <phoneticPr fontId="2"/>
  </si>
  <si>
    <t>滑りにくい、衝撃を吸収する床材</t>
    <rPh sb="0" eb="1">
      <t>スベ</t>
    </rPh>
    <rPh sb="6" eb="8">
      <t>ショウゲキ</t>
    </rPh>
    <rPh sb="9" eb="11">
      <t>キュウシュウ</t>
    </rPh>
    <rPh sb="13" eb="14">
      <t>ユカ</t>
    </rPh>
    <rPh sb="14" eb="15">
      <t>ザイ</t>
    </rPh>
    <phoneticPr fontId="2"/>
  </si>
  <si>
    <t>小16-5a</t>
    <rPh sb="0" eb="1">
      <t>ショウ</t>
    </rPh>
    <phoneticPr fontId="2"/>
  </si>
  <si>
    <t>使いやすいキッチン</t>
    <rPh sb="0" eb="1">
      <t>ツカ</t>
    </rPh>
    <phoneticPr fontId="2"/>
  </si>
  <si>
    <t>小17-2</t>
    <rPh sb="0" eb="1">
      <t>ショウ</t>
    </rPh>
    <phoneticPr fontId="2"/>
  </si>
  <si>
    <t>自動消火機能付きコンロ</t>
    <rPh sb="0" eb="2">
      <t>ジドウ</t>
    </rPh>
    <rPh sb="2" eb="4">
      <t>ショウカ</t>
    </rPh>
    <rPh sb="4" eb="6">
      <t>キノウ</t>
    </rPh>
    <rPh sb="6" eb="7">
      <t>ツ</t>
    </rPh>
    <phoneticPr fontId="2"/>
  </si>
  <si>
    <t>ファインコートトップ〈ひろまる〉（Siセンサー付き）</t>
    <phoneticPr fontId="2"/>
  </si>
  <si>
    <t>※リンナイ製</t>
    <rPh sb="5" eb="6">
      <t>セイ</t>
    </rPh>
    <phoneticPr fontId="2"/>
  </si>
  <si>
    <t>小17-2a</t>
    <rPh sb="0" eb="1">
      <t>ショウ</t>
    </rPh>
    <phoneticPr fontId="2"/>
  </si>
  <si>
    <t>切り忘れ自動OFF（IH)</t>
  </si>
  <si>
    <t>※ガスコンロは他社製品</t>
  </si>
  <si>
    <t>安心・安全機能</t>
  </si>
  <si>
    <t>Siセンサーコンロ</t>
  </si>
  <si>
    <t>立消え安全装置、過熱防止装置、空焚き安全装置、残火安全装置、漏電安全装置、温度ヒューズ</t>
    <phoneticPr fontId="2"/>
  </si>
  <si>
    <t>小17-3</t>
    <rPh sb="0" eb="1">
      <t>ショウ</t>
    </rPh>
    <phoneticPr fontId="2"/>
  </si>
  <si>
    <t>使いやすい収納</t>
    <rPh sb="0" eb="1">
      <t>ツカ</t>
    </rPh>
    <rPh sb="5" eb="7">
      <t>シュウノウ</t>
    </rPh>
    <phoneticPr fontId="2"/>
  </si>
  <si>
    <t>クイックポケット・パレット</t>
    <phoneticPr fontId="2"/>
  </si>
  <si>
    <t>小17-3b</t>
    <rPh sb="0" eb="1">
      <t>ショウ</t>
    </rPh>
    <phoneticPr fontId="2"/>
  </si>
  <si>
    <t>収納キャビネット</t>
    <rPh sb="0" eb="2">
      <t>シュウノウ</t>
    </rPh>
    <phoneticPr fontId="2"/>
  </si>
  <si>
    <t>らくパッと収納、スライドストッカー、オートダウンウォール
ひろびろWサポートシンク、キッチンコンセント</t>
    <phoneticPr fontId="2"/>
  </si>
  <si>
    <t>小17-3a</t>
    <rPh sb="0" eb="1">
      <t>ショウ</t>
    </rPh>
    <phoneticPr fontId="2"/>
  </si>
  <si>
    <t>スライド収納</t>
    <rPh sb="4" eb="6">
      <t>シュウノウ</t>
    </rPh>
    <phoneticPr fontId="2"/>
  </si>
  <si>
    <t>スタンドイン収納、置きラク収納
クッキングコンセント</t>
    <phoneticPr fontId="2"/>
  </si>
  <si>
    <t>「一目ですぐ見つかる」「ラクに取り出せる」「スムーズにしまえる」スタンドイン収納</t>
    <phoneticPr fontId="2"/>
  </si>
  <si>
    <t>ソフトダウン・ウォールユニット</t>
  </si>
  <si>
    <t>吊戸棚を自分の目線の高さまで降ろせる収納</t>
    <rPh sb="0" eb="3">
      <t>ツリトダナ</t>
    </rPh>
    <rPh sb="4" eb="6">
      <t>ジブン</t>
    </rPh>
    <rPh sb="7" eb="9">
      <t>メセン</t>
    </rPh>
    <rPh sb="10" eb="11">
      <t>タカ</t>
    </rPh>
    <rPh sb="14" eb="15">
      <t>オ</t>
    </rPh>
    <rPh sb="18" eb="20">
      <t>シュウノウ</t>
    </rPh>
    <phoneticPr fontId="2"/>
  </si>
  <si>
    <t>ザクラッソ　フロアキャビネット</t>
    <phoneticPr fontId="2"/>
  </si>
  <si>
    <t>らくらく収納／アイラック</t>
  </si>
  <si>
    <t>吊戸棚下用</t>
  </si>
  <si>
    <t>らくらく収納／マグネット収納、どこでもラック
らくらく調理／家事らくシンク</t>
    <phoneticPr fontId="2"/>
  </si>
  <si>
    <t>ホーロー製品のためマグネット式収納を自由にレイアウト可能</t>
    <rPh sb="4" eb="6">
      <t>セイヒン</t>
    </rPh>
    <rPh sb="14" eb="15">
      <t>シキ</t>
    </rPh>
    <rPh sb="15" eb="17">
      <t>シュウノウ</t>
    </rPh>
    <rPh sb="18" eb="20">
      <t>ジユウ</t>
    </rPh>
    <rPh sb="26" eb="28">
      <t>カノウ</t>
    </rPh>
    <phoneticPr fontId="2"/>
  </si>
  <si>
    <t>ペットにやさしい</t>
    <phoneticPr fontId="2"/>
  </si>
  <si>
    <t>小18-1</t>
  </si>
  <si>
    <t>滑りにくい、爪等にやさしい床材</t>
    <rPh sb="0" eb="1">
      <t>スベ</t>
    </rPh>
    <rPh sb="6" eb="8">
      <t>ツメトウ</t>
    </rPh>
    <rPh sb="13" eb="15">
      <t>ユカザイ</t>
    </rPh>
    <phoneticPr fontId="2"/>
  </si>
  <si>
    <t>抗菌、滑り、汚れ
耐アンモニア性、ニオイ吸着</t>
    <rPh sb="0" eb="2">
      <t>コウキン</t>
    </rPh>
    <rPh sb="3" eb="4">
      <t>スベ</t>
    </rPh>
    <rPh sb="6" eb="7">
      <t>ヨゴ</t>
    </rPh>
    <phoneticPr fontId="20"/>
  </si>
  <si>
    <t>小18-1a</t>
    <phoneticPr fontId="2"/>
  </si>
  <si>
    <t>衝撃吸収床材</t>
    <rPh sb="0" eb="4">
      <t>ショウゲキキュウシュウ</t>
    </rPh>
    <rPh sb="4" eb="6">
      <t>ユカザイ</t>
    </rPh>
    <phoneticPr fontId="2"/>
  </si>
  <si>
    <t>ペリティスわんにゃんsmile</t>
    <phoneticPr fontId="20"/>
  </si>
  <si>
    <t>抗菌、滑り、汚れ</t>
    <rPh sb="0" eb="2">
      <t>コウキン</t>
    </rPh>
    <rPh sb="3" eb="4">
      <t>スベ</t>
    </rPh>
    <rPh sb="6" eb="7">
      <t>ヨゴ</t>
    </rPh>
    <phoneticPr fontId="20"/>
  </si>
  <si>
    <t>ワンラブフロア、防音カーペット</t>
    <rPh sb="8" eb="10">
      <t>ボウオン</t>
    </rPh>
    <phoneticPr fontId="20"/>
  </si>
  <si>
    <t>カナエルC衝撃吸収フロア</t>
  </si>
  <si>
    <t>滑りにくい、耐車椅子、衝撃吸収</t>
    <rPh sb="0" eb="1">
      <t>スベ</t>
    </rPh>
    <rPh sb="6" eb="7">
      <t>タイ</t>
    </rPh>
    <rPh sb="7" eb="10">
      <t>クルマイス</t>
    </rPh>
    <rPh sb="11" eb="13">
      <t>ショウゲキ</t>
    </rPh>
    <rPh sb="13" eb="15">
      <t>キュウシュウ</t>
    </rPh>
    <phoneticPr fontId="20"/>
  </si>
  <si>
    <t>防滑</t>
    <rPh sb="0" eb="2">
      <t>ボウカツ</t>
    </rPh>
    <phoneticPr fontId="20"/>
  </si>
  <si>
    <t>小18-2</t>
    <phoneticPr fontId="2"/>
  </si>
  <si>
    <t>ペットの日常行動に配慮</t>
    <rPh sb="4" eb="6">
      <t>ニチジョウ</t>
    </rPh>
    <rPh sb="6" eb="8">
      <t>コウドウ</t>
    </rPh>
    <rPh sb="9" eb="11">
      <t>ハイリョ</t>
    </rPh>
    <phoneticPr fontId="2"/>
  </si>
  <si>
    <t>アクセント畳
ラテオペットドア、キャットウォール猫壁（壁面造作部材）</t>
    <rPh sb="5" eb="6">
      <t>タタミ</t>
    </rPh>
    <phoneticPr fontId="20"/>
  </si>
  <si>
    <t>扉、猫壁</t>
    <rPh sb="0" eb="1">
      <t>トビラ</t>
    </rPh>
    <rPh sb="2" eb="4">
      <t>ネコカベ</t>
    </rPh>
    <phoneticPr fontId="2"/>
  </si>
  <si>
    <t>小18-2a</t>
    <phoneticPr fontId="2"/>
  </si>
  <si>
    <t>ペットドア、猫用壁面造作家具など</t>
    <rPh sb="6" eb="8">
      <t>ネコヨウ</t>
    </rPh>
    <rPh sb="8" eb="14">
      <t>ヘキメンゾウサカグ</t>
    </rPh>
    <phoneticPr fontId="2"/>
  </si>
  <si>
    <t>ねこゲート、ペットドア、壁内くぐり戸、猫ステップ（壁面造作部材）</t>
    <phoneticPr fontId="20"/>
  </si>
  <si>
    <t>小18-3</t>
    <phoneticPr fontId="2"/>
  </si>
  <si>
    <t>汚れ、におい対策</t>
    <rPh sb="0" eb="1">
      <t>ヨゴ</t>
    </rPh>
    <rPh sb="6" eb="8">
      <t>タイサク</t>
    </rPh>
    <phoneticPr fontId="2"/>
  </si>
  <si>
    <t>エコカラットプラス</t>
    <phoneticPr fontId="20"/>
  </si>
  <si>
    <t>吸湿、ニオイ吸着</t>
    <rPh sb="0" eb="2">
      <t>キュウシツ</t>
    </rPh>
    <phoneticPr fontId="20"/>
  </si>
  <si>
    <t>天井、壁材</t>
    <rPh sb="0" eb="2">
      <t>テンジョウ</t>
    </rPh>
    <rPh sb="3" eb="4">
      <t>カベ</t>
    </rPh>
    <rPh sb="4" eb="5">
      <t>ザイ</t>
    </rPh>
    <phoneticPr fontId="2"/>
  </si>
  <si>
    <t>小18-3a</t>
    <phoneticPr fontId="2"/>
  </si>
  <si>
    <t>耐水、防臭機能付き建材</t>
    <rPh sb="0" eb="2">
      <t>タイスイ</t>
    </rPh>
    <rPh sb="3" eb="5">
      <t>ボウシュウ</t>
    </rPh>
    <rPh sb="5" eb="7">
      <t>キノウ</t>
    </rPh>
    <rPh sb="7" eb="8">
      <t>ツ</t>
    </rPh>
    <rPh sb="9" eb="11">
      <t>ケンザイ</t>
    </rPh>
    <phoneticPr fontId="2"/>
  </si>
  <si>
    <t>クリアトーン（天井）、ワンラブフロア（床）</t>
    <phoneticPr fontId="20"/>
  </si>
  <si>
    <t>消臭、調湿、吸音機能</t>
    <rPh sb="0" eb="2">
      <t>ショウシュウ</t>
    </rPh>
    <rPh sb="3" eb="5">
      <t>チョウシツ</t>
    </rPh>
    <rPh sb="6" eb="8">
      <t>キュウオン</t>
    </rPh>
    <rPh sb="8" eb="10">
      <t>キノウ</t>
    </rPh>
    <phoneticPr fontId="20"/>
  </si>
  <si>
    <t>天井、床材</t>
    <rPh sb="0" eb="2">
      <t>テンジョウ</t>
    </rPh>
    <rPh sb="3" eb="5">
      <t>ユカザイ</t>
    </rPh>
    <phoneticPr fontId="2"/>
  </si>
  <si>
    <t>住戸内の移動のしやすさ</t>
    <rPh sb="0" eb="3">
      <t>ジュウコナイ</t>
    </rPh>
    <rPh sb="4" eb="6">
      <t>イドウ</t>
    </rPh>
    <phoneticPr fontId="2"/>
  </si>
  <si>
    <t>小19-1</t>
    <rPh sb="0" eb="1">
      <t>ショウ</t>
    </rPh>
    <phoneticPr fontId="2"/>
  </si>
  <si>
    <t>小19-1a</t>
    <rPh sb="0" eb="1">
      <t>ショウ</t>
    </rPh>
    <phoneticPr fontId="2"/>
  </si>
  <si>
    <t>小19-2</t>
    <rPh sb="0" eb="1">
      <t>ショウ</t>
    </rPh>
    <phoneticPr fontId="2"/>
  </si>
  <si>
    <t>開閉しやすく安全な建具</t>
    <rPh sb="0" eb="2">
      <t>カイヘイ</t>
    </rPh>
    <rPh sb="6" eb="8">
      <t>アンゼン</t>
    </rPh>
    <rPh sb="9" eb="11">
      <t>タテグ</t>
    </rPh>
    <phoneticPr fontId="2"/>
  </si>
  <si>
    <t>カナエル内装引戸</t>
    <rPh sb="4" eb="6">
      <t>ナイソウ</t>
    </rPh>
    <rPh sb="6" eb="8">
      <t>ヒキド</t>
    </rPh>
    <phoneticPr fontId="2"/>
  </si>
  <si>
    <t>クローザ機能付き</t>
    <rPh sb="4" eb="6">
      <t>キノウ</t>
    </rPh>
    <rPh sb="6" eb="7">
      <t>ツ</t>
    </rPh>
    <phoneticPr fontId="2"/>
  </si>
  <si>
    <t>内装建材</t>
    <rPh sb="0" eb="2">
      <t>ナイソウ</t>
    </rPh>
    <rPh sb="2" eb="4">
      <t>ケンザイ</t>
    </rPh>
    <phoneticPr fontId="2"/>
  </si>
  <si>
    <t>小19-2a</t>
    <rPh sb="0" eb="1">
      <t>ショウ</t>
    </rPh>
    <phoneticPr fontId="2"/>
  </si>
  <si>
    <t>クローザー機能付き引戸</t>
    <rPh sb="5" eb="8">
      <t>キノウツ</t>
    </rPh>
    <rPh sb="9" eb="11">
      <t>ヒキド</t>
    </rPh>
    <phoneticPr fontId="2"/>
  </si>
  <si>
    <t>小19-4</t>
    <rPh sb="0" eb="1">
      <t>ショウ</t>
    </rPh>
    <phoneticPr fontId="2"/>
  </si>
  <si>
    <t>ラシッサS・ラシッサDフロア　耐水・ペット</t>
    <rPh sb="15" eb="17">
      <t>タイスイ</t>
    </rPh>
    <phoneticPr fontId="2"/>
  </si>
  <si>
    <t>滑りにくい仕様の床のため転倒しにくい</t>
    <rPh sb="0" eb="1">
      <t>スベ</t>
    </rPh>
    <rPh sb="5" eb="7">
      <t>シヨウ</t>
    </rPh>
    <rPh sb="8" eb="9">
      <t>ユカ</t>
    </rPh>
    <rPh sb="12" eb="14">
      <t>テントウ</t>
    </rPh>
    <phoneticPr fontId="2"/>
  </si>
  <si>
    <t>小19-4a</t>
    <rPh sb="0" eb="1">
      <t>ショウ</t>
    </rPh>
    <phoneticPr fontId="2"/>
  </si>
  <si>
    <t>おもいやりフロアⅤ</t>
    <phoneticPr fontId="2"/>
  </si>
  <si>
    <t>高齢者のすべりに配慮した床材</t>
    <phoneticPr fontId="2"/>
  </si>
  <si>
    <t>小19-1</t>
  </si>
  <si>
    <t>壁付け手すり</t>
    <rPh sb="0" eb="1">
      <t>カベ</t>
    </rPh>
    <rPh sb="1" eb="2">
      <t>ツ</t>
    </rPh>
    <rPh sb="3" eb="4">
      <t>テ</t>
    </rPh>
    <phoneticPr fontId="2"/>
  </si>
  <si>
    <t>手すり下側にLEDライト内臓タイプもあり</t>
    <rPh sb="0" eb="1">
      <t>テ</t>
    </rPh>
    <rPh sb="3" eb="5">
      <t>シタガワ</t>
    </rPh>
    <rPh sb="12" eb="14">
      <t>ナイゾウ</t>
    </rPh>
    <phoneticPr fontId="2"/>
  </si>
  <si>
    <t>株式会社ノダ</t>
  </si>
  <si>
    <t>小19-2</t>
    <phoneticPr fontId="2"/>
  </si>
  <si>
    <t>小19-3</t>
    <phoneticPr fontId="2"/>
  </si>
  <si>
    <t>ラシッサ Sアルファ階段/ラシッサ Dアルファ階段</t>
    <phoneticPr fontId="2"/>
  </si>
  <si>
    <t>視認性（ライン付き、蓄光タイプなど）、滑りに配慮</t>
    <rPh sb="0" eb="3">
      <t>シニンセイ</t>
    </rPh>
    <rPh sb="7" eb="8">
      <t>ツ</t>
    </rPh>
    <rPh sb="10" eb="12">
      <t>チクコウ</t>
    </rPh>
    <rPh sb="19" eb="20">
      <t>スベ</t>
    </rPh>
    <rPh sb="22" eb="24">
      <t>ハイリョ</t>
    </rPh>
    <phoneticPr fontId="2"/>
  </si>
  <si>
    <t>階段</t>
    <rPh sb="0" eb="2">
      <t>カイダン</t>
    </rPh>
    <phoneticPr fontId="2"/>
  </si>
  <si>
    <t>防滑シート仕上げ</t>
    <rPh sb="0" eb="2">
      <t>ボウカツ</t>
    </rPh>
    <rPh sb="5" eb="7">
      <t>シア</t>
    </rPh>
    <phoneticPr fontId="2"/>
  </si>
  <si>
    <t>歩行サポート手すり</t>
    <rPh sb="0" eb="2">
      <t>ホコウ</t>
    </rPh>
    <rPh sb="6" eb="7">
      <t>テ</t>
    </rPh>
    <phoneticPr fontId="2"/>
  </si>
  <si>
    <t>手がかり手摺</t>
    <rPh sb="0" eb="1">
      <t>テ</t>
    </rPh>
    <rPh sb="4" eb="6">
      <t>テスリ</t>
    </rPh>
    <phoneticPr fontId="2"/>
  </si>
  <si>
    <t>肘や体を預けやすい、フラット形状の手摺部材</t>
    <phoneticPr fontId="2"/>
  </si>
  <si>
    <t>室内用手すり</t>
    <rPh sb="0" eb="4">
      <t>シツナイヨウテ</t>
    </rPh>
    <phoneticPr fontId="2"/>
  </si>
  <si>
    <t>安全バー手すり</t>
    <phoneticPr fontId="2"/>
  </si>
  <si>
    <t>おもいやりフロア</t>
    <phoneticPr fontId="2"/>
  </si>
  <si>
    <t>歩行時のすべりに配慮</t>
    <rPh sb="0" eb="2">
      <t>ホコウ</t>
    </rPh>
    <rPh sb="2" eb="3">
      <t>ジ</t>
    </rPh>
    <rPh sb="8" eb="10">
      <t>ハイリョ</t>
    </rPh>
    <phoneticPr fontId="2"/>
  </si>
  <si>
    <t>カナエル C衝撃吸収フロア VC</t>
    <phoneticPr fontId="2"/>
  </si>
  <si>
    <t>衝撃吸収、クッション性、すべりに配慮</t>
    <rPh sb="0" eb="2">
      <t>ショウゲキ</t>
    </rPh>
    <rPh sb="2" eb="4">
      <t>キュウシュウ</t>
    </rPh>
    <rPh sb="10" eb="11">
      <t>セイ</t>
    </rPh>
    <rPh sb="16" eb="18">
      <t>ハイリョ</t>
    </rPh>
    <phoneticPr fontId="2"/>
  </si>
  <si>
    <t>ガラス衝突防止対策</t>
    <rPh sb="3" eb="5">
      <t>ショウトツ</t>
    </rPh>
    <rPh sb="5" eb="9">
      <t>ボウシタイサク</t>
    </rPh>
    <phoneticPr fontId="2"/>
  </si>
  <si>
    <t>famitto/Gガラスタイプ</t>
    <phoneticPr fontId="2"/>
  </si>
  <si>
    <t>強化ガラス＋フィルム貼</t>
    <phoneticPr fontId="2"/>
  </si>
  <si>
    <t>小19-1a</t>
    <phoneticPr fontId="2"/>
  </si>
  <si>
    <t>住戸内の移動のしやすさ</t>
    <rPh sb="0" eb="2">
      <t>ジュウコ</t>
    </rPh>
    <rPh sb="2" eb="3">
      <t>ナイ</t>
    </rPh>
    <rPh sb="4" eb="6">
      <t>イドウ</t>
    </rPh>
    <phoneticPr fontId="2"/>
  </si>
  <si>
    <t>小19-1</t>
    <phoneticPr fontId="2"/>
  </si>
  <si>
    <t>壁付け手すり</t>
    <rPh sb="0" eb="1">
      <t>カベ</t>
    </rPh>
    <rPh sb="1" eb="2">
      <t>ツ</t>
    </rPh>
    <rPh sb="3" eb="4">
      <t>テ</t>
    </rPh>
    <phoneticPr fontId="20"/>
  </si>
  <si>
    <t>あかりサポート</t>
  </si>
  <si>
    <t>蓄光素材の手すり</t>
    <rPh sb="0" eb="2">
      <t>チクコウ</t>
    </rPh>
    <rPh sb="2" eb="4">
      <t>ソザイ</t>
    </rPh>
    <rPh sb="5" eb="6">
      <t>テ</t>
    </rPh>
    <phoneticPr fontId="20"/>
  </si>
  <si>
    <t>小19-1b</t>
    <phoneticPr fontId="2"/>
  </si>
  <si>
    <t>連動折れドア、アウトセット方式引戸</t>
    <rPh sb="0" eb="2">
      <t>レンドウ</t>
    </rPh>
    <rPh sb="2" eb="3">
      <t>オ</t>
    </rPh>
    <rPh sb="13" eb="15">
      <t>ホウシキ</t>
    </rPh>
    <rPh sb="15" eb="17">
      <t>ヒキド</t>
    </rPh>
    <phoneticPr fontId="20"/>
  </si>
  <si>
    <t>小19-2a</t>
    <phoneticPr fontId="2"/>
  </si>
  <si>
    <t>ゆっくり閉まる、床にレールが無い（段差がない）</t>
    <rPh sb="4" eb="5">
      <t>シ</t>
    </rPh>
    <rPh sb="8" eb="9">
      <t>ユカ</t>
    </rPh>
    <rPh sb="14" eb="15">
      <t>ナ</t>
    </rPh>
    <rPh sb="17" eb="19">
      <t>ダンサ</t>
    </rPh>
    <phoneticPr fontId="2"/>
  </si>
  <si>
    <t>おもいやりドア、アウトセットタイプ、hapia間仕切戸</t>
    <rPh sb="23" eb="26">
      <t>マジキリ</t>
    </rPh>
    <rPh sb="26" eb="27">
      <t>ド</t>
    </rPh>
    <phoneticPr fontId="20"/>
  </si>
  <si>
    <t>ユニバーサルデザインドア　ケアシスト、アウトセット上吊り引戸、連動引戸</t>
    <rPh sb="25" eb="26">
      <t>ウエ</t>
    </rPh>
    <rPh sb="26" eb="27">
      <t>ツ</t>
    </rPh>
    <rPh sb="28" eb="30">
      <t>ヒキド</t>
    </rPh>
    <rPh sb="31" eb="33">
      <t>レンドウ</t>
    </rPh>
    <rPh sb="33" eb="34">
      <t>ヒ</t>
    </rPh>
    <rPh sb="34" eb="35">
      <t>ド</t>
    </rPh>
    <phoneticPr fontId="20"/>
  </si>
  <si>
    <t>両側プッシュハンドル仕様</t>
    <rPh sb="0" eb="2">
      <t>リョウガワ</t>
    </rPh>
    <rPh sb="10" eb="12">
      <t>シヨウ</t>
    </rPh>
    <phoneticPr fontId="20"/>
  </si>
  <si>
    <t>ドアリモ</t>
  </si>
  <si>
    <t>室内折戸</t>
    <rPh sb="0" eb="1">
      <t>シツ</t>
    </rPh>
    <rPh sb="1" eb="2">
      <t>ナイ</t>
    </rPh>
    <rPh sb="2" eb="3">
      <t>オ</t>
    </rPh>
    <rPh sb="3" eb="4">
      <t>ド</t>
    </rPh>
    <phoneticPr fontId="20"/>
  </si>
  <si>
    <t>カナエルC衝撃吸収フロア</t>
    <rPh sb="5" eb="7">
      <t>ショウゲキ</t>
    </rPh>
    <rPh sb="7" eb="9">
      <t>キュウシュウ</t>
    </rPh>
    <phoneticPr fontId="20"/>
  </si>
  <si>
    <t>衝撃吸収、防滑</t>
    <rPh sb="0" eb="2">
      <t>ショウゲキ</t>
    </rPh>
    <rPh sb="2" eb="4">
      <t>キュウシュウ</t>
    </rPh>
    <rPh sb="5" eb="7">
      <t>ボウカツ</t>
    </rPh>
    <phoneticPr fontId="20"/>
  </si>
  <si>
    <t>小19-3a</t>
    <phoneticPr fontId="2"/>
  </si>
  <si>
    <t>住戸内の移動のしやすさ</t>
    <rPh sb="0" eb="4">
      <t>ジュウ</t>
    </rPh>
    <rPh sb="4" eb="6">
      <t>イドウ</t>
    </rPh>
    <phoneticPr fontId="2"/>
  </si>
  <si>
    <t>ホームエレベーター</t>
    <phoneticPr fontId="2"/>
  </si>
  <si>
    <t>ホームエレベーター・小型エレベーター</t>
    <phoneticPr fontId="2"/>
  </si>
  <si>
    <t>エレベーター</t>
    <phoneticPr fontId="2"/>
  </si>
  <si>
    <t>室内から屋外への出やすさ</t>
    <rPh sb="0" eb="2">
      <t>シツナイ</t>
    </rPh>
    <rPh sb="4" eb="6">
      <t>オクガイ</t>
    </rPh>
    <rPh sb="8" eb="9">
      <t>デ</t>
    </rPh>
    <phoneticPr fontId="2"/>
  </si>
  <si>
    <t>小20-1</t>
    <rPh sb="0" eb="1">
      <t>ショウ</t>
    </rPh>
    <phoneticPr fontId="2"/>
  </si>
  <si>
    <t>屋外用歩行補助手すり</t>
    <phoneticPr fontId="2"/>
  </si>
  <si>
    <t>LED照明の取付が可能ものもあり（グリップライン）</t>
    <rPh sb="3" eb="5">
      <t>ショウメイ</t>
    </rPh>
    <rPh sb="6" eb="8">
      <t>トリツケ</t>
    </rPh>
    <rPh sb="9" eb="11">
      <t>カノウ</t>
    </rPh>
    <phoneticPr fontId="2"/>
  </si>
  <si>
    <t>屋外用手すり</t>
    <rPh sb="0" eb="3">
      <t>オクガイヨウ</t>
    </rPh>
    <rPh sb="3" eb="4">
      <t>テ</t>
    </rPh>
    <phoneticPr fontId="2"/>
  </si>
  <si>
    <t>小20-1a</t>
    <rPh sb="0" eb="1">
      <t>ショウ</t>
    </rPh>
    <phoneticPr fontId="2"/>
  </si>
  <si>
    <t>屋外アプローチ手すり</t>
    <rPh sb="0" eb="2">
      <t>オクガイ</t>
    </rPh>
    <rPh sb="7" eb="8">
      <t>テ</t>
    </rPh>
    <phoneticPr fontId="2"/>
  </si>
  <si>
    <t>屋外用手すり</t>
    <rPh sb="0" eb="4">
      <t>オクガイヨウテ</t>
    </rPh>
    <phoneticPr fontId="2"/>
  </si>
  <si>
    <t>パルトナーUD フェンス</t>
    <phoneticPr fontId="2"/>
  </si>
  <si>
    <t>ユニバーサルデザイン（UD）に配慮</t>
    <rPh sb="15" eb="17">
      <t>ハイリョ</t>
    </rPh>
    <phoneticPr fontId="2"/>
  </si>
  <si>
    <t>小20-2</t>
    <rPh sb="0" eb="1">
      <t>ショウ</t>
    </rPh>
    <phoneticPr fontId="2"/>
  </si>
  <si>
    <t>補助いす、ベンチ</t>
    <rPh sb="0" eb="2">
      <t>ホジョ</t>
    </rPh>
    <phoneticPr fontId="2"/>
  </si>
  <si>
    <t>フラットチェア、玄関収納ベンチユニット</t>
    <phoneticPr fontId="2"/>
  </si>
  <si>
    <t>ベンチ</t>
  </si>
  <si>
    <t>小20-2a</t>
    <rPh sb="0" eb="1">
      <t>ショウ</t>
    </rPh>
    <phoneticPr fontId="2"/>
  </si>
  <si>
    <t>敷地外への出やすさ</t>
    <rPh sb="0" eb="3">
      <t>シキチガイ</t>
    </rPh>
    <rPh sb="5" eb="6">
      <t>デ</t>
    </rPh>
    <phoneticPr fontId="2"/>
  </si>
  <si>
    <t>小21-1</t>
  </si>
  <si>
    <t>補助手すり</t>
    <rPh sb="0" eb="2">
      <t>ホジョ</t>
    </rPh>
    <rPh sb="2" eb="3">
      <t>テ</t>
    </rPh>
    <phoneticPr fontId="2"/>
  </si>
  <si>
    <t>歩行補助手すり</t>
    <rPh sb="0" eb="2">
      <t>ホコウ</t>
    </rPh>
    <rPh sb="2" eb="4">
      <t>ホジョ</t>
    </rPh>
    <rPh sb="4" eb="5">
      <t>テ</t>
    </rPh>
    <phoneticPr fontId="2"/>
  </si>
  <si>
    <t>小21-1a</t>
    <phoneticPr fontId="2"/>
  </si>
  <si>
    <t>災害に強い住まい</t>
    <rPh sb="0" eb="2">
      <t>サイガイ</t>
    </rPh>
    <rPh sb="3" eb="4">
      <t>ツヨ</t>
    </rPh>
    <rPh sb="5" eb="6">
      <t>ス</t>
    </rPh>
    <phoneticPr fontId="2"/>
  </si>
  <si>
    <t>地震時の安全性</t>
    <rPh sb="0" eb="3">
      <t>ジシンジ</t>
    </rPh>
    <rPh sb="4" eb="7">
      <t>アンゼンセイ</t>
    </rPh>
    <phoneticPr fontId="2"/>
  </si>
  <si>
    <t>小22-1</t>
  </si>
  <si>
    <t>ガラス破片飛散防止</t>
    <rPh sb="3" eb="5">
      <t>ハヘン</t>
    </rPh>
    <rPh sb="5" eb="9">
      <t>ヒサンボウシ</t>
    </rPh>
    <phoneticPr fontId="21"/>
  </si>
  <si>
    <t>外障子外れ止め機構</t>
    <phoneticPr fontId="2"/>
  </si>
  <si>
    <t>落下防止</t>
    <phoneticPr fontId="2"/>
  </si>
  <si>
    <t>小22-1a</t>
    <phoneticPr fontId="2"/>
  </si>
  <si>
    <t>安全合わせ複層ガラス／防災安全合わせ複層ガラス</t>
    <phoneticPr fontId="2"/>
  </si>
  <si>
    <t>樹脂中間膜を挟んでいる</t>
    <phoneticPr fontId="2"/>
  </si>
  <si>
    <t>小22-2</t>
    <phoneticPr fontId="2"/>
  </si>
  <si>
    <t>耐震補強枠</t>
    <rPh sb="0" eb="5">
      <t>タイシンホキョウワク</t>
    </rPh>
    <phoneticPr fontId="21"/>
  </si>
  <si>
    <t>FRAMEⅡ</t>
    <phoneticPr fontId="2"/>
  </si>
  <si>
    <t>耐震フレーム+窓</t>
    <phoneticPr fontId="2"/>
  </si>
  <si>
    <t>小22-2a</t>
    <phoneticPr fontId="2"/>
  </si>
  <si>
    <t>感震ブレーカー</t>
    <rPh sb="0" eb="2">
      <t>カンシン</t>
    </rPh>
    <phoneticPr fontId="2"/>
  </si>
  <si>
    <t>感電ブレーカー</t>
    <phoneticPr fontId="2"/>
  </si>
  <si>
    <t>ブレーカー</t>
    <phoneticPr fontId="2"/>
  </si>
  <si>
    <t>感震ブレーカー：ガルシャット</t>
    <rPh sb="0" eb="1">
      <t>カン</t>
    </rPh>
    <rPh sb="1" eb="2">
      <t>シン</t>
    </rPh>
    <phoneticPr fontId="20"/>
  </si>
  <si>
    <t>対震自動消火装置、国交省単身基準準拠</t>
    <rPh sb="0" eb="1">
      <t>タイ</t>
    </rPh>
    <rPh sb="1" eb="2">
      <t>シン</t>
    </rPh>
    <rPh sb="2" eb="4">
      <t>ジドウ</t>
    </rPh>
    <rPh sb="4" eb="6">
      <t>ショウカ</t>
    </rPh>
    <rPh sb="6" eb="8">
      <t>ソウチ</t>
    </rPh>
    <rPh sb="9" eb="12">
      <t>コッコウショウ</t>
    </rPh>
    <rPh sb="12" eb="14">
      <t>タンシン</t>
    </rPh>
    <rPh sb="14" eb="16">
      <t>キジュン</t>
    </rPh>
    <rPh sb="16" eb="18">
      <t>ジュンキョ</t>
    </rPh>
    <phoneticPr fontId="2"/>
  </si>
  <si>
    <t>火災時の安全性・火災予防</t>
    <rPh sb="0" eb="3">
      <t>カサイジ</t>
    </rPh>
    <rPh sb="4" eb="7">
      <t>アンゼンセイ</t>
    </rPh>
    <rPh sb="8" eb="12">
      <t>カサイヨボウ</t>
    </rPh>
    <phoneticPr fontId="2"/>
  </si>
  <si>
    <t>小23-2</t>
    <phoneticPr fontId="2"/>
  </si>
  <si>
    <t>住宅用火災（煙式）・ガス・CO警報機</t>
    <rPh sb="0" eb="3">
      <t>ジュウタクヨウ</t>
    </rPh>
    <rPh sb="3" eb="5">
      <t>カサイ</t>
    </rPh>
    <rPh sb="6" eb="8">
      <t>ケムリシキ</t>
    </rPh>
    <rPh sb="15" eb="18">
      <t>ケイホウキ</t>
    </rPh>
    <phoneticPr fontId="2"/>
  </si>
  <si>
    <t>IoTガス・CO警報器（スマぴこ）、ガス警報器（ぴこぴこ）、火災警報器（けむぴこ）</t>
    <phoneticPr fontId="2"/>
  </si>
  <si>
    <t>小23-2a</t>
    <phoneticPr fontId="2"/>
  </si>
  <si>
    <t>火災警報器：火の元監視番</t>
    <phoneticPr fontId="2"/>
  </si>
  <si>
    <t>台風時の安全性</t>
    <rPh sb="0" eb="3">
      <t>タイフウジ</t>
    </rPh>
    <rPh sb="4" eb="7">
      <t>アンゼンセイ</t>
    </rPh>
    <phoneticPr fontId="2"/>
  </si>
  <si>
    <t>小24-1</t>
    <phoneticPr fontId="2"/>
  </si>
  <si>
    <t>強風・暴風に強い開口部</t>
    <rPh sb="0" eb="2">
      <t>キョウフウ</t>
    </rPh>
    <rPh sb="3" eb="5">
      <t>ボウフウ</t>
    </rPh>
    <rPh sb="6" eb="7">
      <t>ツヨ</t>
    </rPh>
    <rPh sb="8" eb="11">
      <t>カイコウブ</t>
    </rPh>
    <phoneticPr fontId="21"/>
  </si>
  <si>
    <t>アルジオ</t>
    <phoneticPr fontId="2"/>
  </si>
  <si>
    <t>耐風圧性、水密性、排水性の高いサッシ</t>
    <phoneticPr fontId="2"/>
  </si>
  <si>
    <t>小24-1a</t>
    <phoneticPr fontId="2"/>
  </si>
  <si>
    <t>高耐風圧窓</t>
    <rPh sb="0" eb="1">
      <t>タカ</t>
    </rPh>
    <rPh sb="1" eb="4">
      <t>タイフウアツ</t>
    </rPh>
    <rPh sb="4" eb="5">
      <t>マド</t>
    </rPh>
    <phoneticPr fontId="2"/>
  </si>
  <si>
    <t>エピソードⅡ NEO-R</t>
    <phoneticPr fontId="2"/>
  </si>
  <si>
    <t>耐風圧性、水密性の高いサッシ</t>
    <phoneticPr fontId="2"/>
  </si>
  <si>
    <t>小24-2</t>
    <phoneticPr fontId="2"/>
  </si>
  <si>
    <t>防災シャッター</t>
    <rPh sb="0" eb="2">
      <t>ボウサイ</t>
    </rPh>
    <phoneticPr fontId="21"/>
  </si>
  <si>
    <t>雨戸一筋</t>
    <rPh sb="0" eb="4">
      <t>アマドヒトスジ</t>
    </rPh>
    <phoneticPr fontId="2"/>
  </si>
  <si>
    <t>小24-2a</t>
    <phoneticPr fontId="2"/>
  </si>
  <si>
    <t>電動リフォームシャッター(台風タイプ）</t>
    <phoneticPr fontId="2"/>
  </si>
  <si>
    <t>リフォーム用後付シャッター</t>
  </si>
  <si>
    <t>耐風シャッタ―</t>
    <phoneticPr fontId="2"/>
  </si>
  <si>
    <t>小24-3</t>
    <phoneticPr fontId="2"/>
  </si>
  <si>
    <t>防災安全合わせガラス</t>
    <rPh sb="0" eb="5">
      <t>ボウサイアンゼンア</t>
    </rPh>
    <phoneticPr fontId="21"/>
  </si>
  <si>
    <t>防災安全合わせ複層ガラス</t>
    <phoneticPr fontId="2"/>
  </si>
  <si>
    <t>小24-3a</t>
    <phoneticPr fontId="2"/>
  </si>
  <si>
    <t>サンバランスシェルター</t>
    <phoneticPr fontId="2"/>
  </si>
  <si>
    <t>防災安全合わせガラス</t>
    <phoneticPr fontId="2"/>
  </si>
  <si>
    <t>台風時の安全性</t>
    <rPh sb="0" eb="3">
      <t>タイフウジ</t>
    </rPh>
    <rPh sb="4" eb="7">
      <t>アンゼンセイ</t>
    </rPh>
    <phoneticPr fontId="21"/>
  </si>
  <si>
    <t>小24-1</t>
  </si>
  <si>
    <t>リフォームシャッター、雨戸</t>
    <rPh sb="11" eb="13">
      <t>アマド</t>
    </rPh>
    <phoneticPr fontId="2"/>
  </si>
  <si>
    <t>リフォームシャッター</t>
    <phoneticPr fontId="2"/>
  </si>
  <si>
    <t>単体シャッター、エアフリー（採風雨戸パネル）</t>
    <rPh sb="0" eb="2">
      <t>タンタイ</t>
    </rPh>
    <rPh sb="14" eb="15">
      <t>サイ</t>
    </rPh>
    <rPh sb="15" eb="16">
      <t>フウ</t>
    </rPh>
    <rPh sb="16" eb="18">
      <t>アマド</t>
    </rPh>
    <phoneticPr fontId="2"/>
  </si>
  <si>
    <t>フェンス</t>
    <phoneticPr fontId="2"/>
  </si>
  <si>
    <t>フェンスAB</t>
    <phoneticPr fontId="2"/>
  </si>
  <si>
    <t>プライバシー配慮、耐風圧強度対応。全22タイプあり。</t>
    <rPh sb="6" eb="8">
      <t>ハイリョ</t>
    </rPh>
    <rPh sb="9" eb="10">
      <t>タイ</t>
    </rPh>
    <rPh sb="10" eb="12">
      <t>フウアツ</t>
    </rPh>
    <rPh sb="12" eb="14">
      <t>キョウド</t>
    </rPh>
    <rPh sb="14" eb="16">
      <t>タイオウ</t>
    </rPh>
    <rPh sb="17" eb="18">
      <t>ゼン</t>
    </rPh>
    <phoneticPr fontId="2"/>
  </si>
  <si>
    <t>形材フェンス</t>
    <rPh sb="0" eb="1">
      <t>カタチ</t>
    </rPh>
    <rPh sb="1" eb="2">
      <t>ザイ</t>
    </rPh>
    <phoneticPr fontId="2"/>
  </si>
  <si>
    <t>自然災害に強い屋根</t>
    <rPh sb="0" eb="4">
      <t>シゼンサイガイ</t>
    </rPh>
    <rPh sb="5" eb="6">
      <t>ツヨ</t>
    </rPh>
    <rPh sb="7" eb="9">
      <t>ヤネ</t>
    </rPh>
    <phoneticPr fontId="2"/>
  </si>
  <si>
    <t>厚くて軽い瓦「ROOGA」</t>
    <phoneticPr fontId="2"/>
  </si>
  <si>
    <t>豪雨、防風に強い、物が当たっても割れにくい</t>
    <rPh sb="0" eb="2">
      <t>ゴウウ</t>
    </rPh>
    <rPh sb="3" eb="5">
      <t>ボウフウ</t>
    </rPh>
    <rPh sb="6" eb="7">
      <t>ツヨ</t>
    </rPh>
    <rPh sb="9" eb="10">
      <t>モノ</t>
    </rPh>
    <rPh sb="11" eb="12">
      <t>ア</t>
    </rPh>
    <rPh sb="16" eb="17">
      <t>ワ</t>
    </rPh>
    <phoneticPr fontId="2"/>
  </si>
  <si>
    <t>屋根</t>
    <rPh sb="0" eb="2">
      <t>ヤネ</t>
    </rPh>
    <phoneticPr fontId="2"/>
  </si>
  <si>
    <t>停電時等の自立性確保</t>
    <rPh sb="0" eb="3">
      <t>テイデンジ</t>
    </rPh>
    <rPh sb="3" eb="4">
      <t>トウ</t>
    </rPh>
    <rPh sb="5" eb="7">
      <t>ジリツ</t>
    </rPh>
    <rPh sb="7" eb="8">
      <t>セイ</t>
    </rPh>
    <rPh sb="8" eb="10">
      <t>カクホ</t>
    </rPh>
    <phoneticPr fontId="2"/>
  </si>
  <si>
    <t>小25-1</t>
    <rPh sb="0" eb="1">
      <t>ショウ</t>
    </rPh>
    <phoneticPr fontId="2"/>
  </si>
  <si>
    <t>停電対応便器</t>
    <rPh sb="0" eb="2">
      <t>テイデン</t>
    </rPh>
    <rPh sb="2" eb="4">
      <t>タイオウ</t>
    </rPh>
    <rPh sb="4" eb="6">
      <t>ベンキ</t>
    </rPh>
    <phoneticPr fontId="2"/>
  </si>
  <si>
    <t>停電時便器洗浄</t>
    <rPh sb="0" eb="2">
      <t>テイデン</t>
    </rPh>
    <rPh sb="2" eb="3">
      <t>ジ</t>
    </rPh>
    <rPh sb="3" eb="5">
      <t>ベンキ</t>
    </rPh>
    <rPh sb="5" eb="7">
      <t>センジョウ</t>
    </rPh>
    <phoneticPr fontId="2"/>
  </si>
  <si>
    <t>停電時に手動に切り替えられる</t>
    <rPh sb="0" eb="3">
      <t>テイデンジ</t>
    </rPh>
    <rPh sb="4" eb="6">
      <t>シュドウ</t>
    </rPh>
    <rPh sb="7" eb="8">
      <t>キ</t>
    </rPh>
    <rPh sb="9" eb="10">
      <t>カ</t>
    </rPh>
    <phoneticPr fontId="2"/>
  </si>
  <si>
    <t>小25-1a</t>
    <rPh sb="0" eb="1">
      <t>ショウ</t>
    </rPh>
    <phoneticPr fontId="2"/>
  </si>
  <si>
    <t>停電時手動切り替え機能</t>
    <rPh sb="0" eb="3">
      <t>テイデンジ</t>
    </rPh>
    <rPh sb="3" eb="6">
      <t>シュドウキ</t>
    </rPh>
    <rPh sb="7" eb="8">
      <t>カ</t>
    </rPh>
    <rPh sb="9" eb="11">
      <t>キノウ</t>
    </rPh>
    <phoneticPr fontId="2"/>
  </si>
  <si>
    <t>停電対応（乾電池・手動）</t>
    <rPh sb="0" eb="2">
      <t>テイデン</t>
    </rPh>
    <rPh sb="2" eb="4">
      <t>タイオウ</t>
    </rPh>
    <rPh sb="5" eb="8">
      <t>カンデンチ</t>
    </rPh>
    <rPh sb="9" eb="11">
      <t>シュドウ</t>
    </rPh>
    <phoneticPr fontId="2"/>
  </si>
  <si>
    <t>停電時安心設計</t>
    <rPh sb="0" eb="2">
      <t>テイデン</t>
    </rPh>
    <rPh sb="2" eb="3">
      <t>ジ</t>
    </rPh>
    <rPh sb="3" eb="5">
      <t>アンシン</t>
    </rPh>
    <rPh sb="5" eb="7">
      <t>セッケイ</t>
    </rPh>
    <phoneticPr fontId="2"/>
  </si>
  <si>
    <t>タンク式のため停電の影響を受けない</t>
    <rPh sb="3" eb="4">
      <t>シキ</t>
    </rPh>
    <rPh sb="7" eb="9">
      <t>テイデン</t>
    </rPh>
    <rPh sb="10" eb="12">
      <t>エイキョウ</t>
    </rPh>
    <rPh sb="13" eb="14">
      <t>ウ</t>
    </rPh>
    <phoneticPr fontId="2"/>
  </si>
  <si>
    <t>小25-1</t>
    <phoneticPr fontId="2"/>
  </si>
  <si>
    <t>停電時自動発電</t>
    <rPh sb="0" eb="3">
      <t>テイデンジ</t>
    </rPh>
    <rPh sb="3" eb="7">
      <t>ジドウハツデン</t>
    </rPh>
    <phoneticPr fontId="2"/>
  </si>
  <si>
    <t>創蓄電連携システム</t>
    <phoneticPr fontId="2"/>
  </si>
  <si>
    <t>太陽光発電と蓄電池を連携させ、より効率よく電気を活用</t>
    <rPh sb="0" eb="3">
      <t>タイヨウコウ</t>
    </rPh>
    <phoneticPr fontId="2"/>
  </si>
  <si>
    <t>小25-1a</t>
    <phoneticPr fontId="2"/>
  </si>
  <si>
    <t>小25-3</t>
    <phoneticPr fontId="2"/>
  </si>
  <si>
    <t>停電時対応ユニット対応給湯器</t>
    <rPh sb="0" eb="5">
      <t>テイデンジタイオウ</t>
    </rPh>
    <rPh sb="9" eb="11">
      <t>タイオウ</t>
    </rPh>
    <rPh sb="11" eb="14">
      <t>キュウトウキ</t>
    </rPh>
    <phoneticPr fontId="2"/>
  </si>
  <si>
    <t>停電モード付</t>
    <rPh sb="0" eb="2">
      <t>テイデン</t>
    </rPh>
    <rPh sb="5" eb="6">
      <t>ツキ</t>
    </rPh>
    <phoneticPr fontId="2"/>
  </si>
  <si>
    <t>停電時、ガスと水道が使用可能な場合、ポータブル電源を給湯器に接続して給湯が使用できる</t>
    <rPh sb="2" eb="3">
      <t>ジ</t>
    </rPh>
    <rPh sb="15" eb="17">
      <t>バアイ</t>
    </rPh>
    <phoneticPr fontId="2"/>
  </si>
  <si>
    <t>小25-3a</t>
    <phoneticPr fontId="2"/>
  </si>
  <si>
    <t>非常用取水栓</t>
    <phoneticPr fontId="2"/>
  </si>
  <si>
    <t>災害時等にタンク内の水を生活用水として利用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</si>
</sst>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大-&quot;#"/>
    <numFmt numFmtId="178" formatCode="&quot;中-&quot;#"/>
    <numFmt numFmtId="179" formatCode="&quot;小-&quot;#"/>
  </numFmts>
  <fonts count="23">
    <font>
      <sz val="11"/>
      <color theme="1"/>
      <name val="游ゴシック"/>
      <family val="2"/>
      <scheme val="minor"/>
    </font>
    <font>
      <sz val="9"/>
      <name val="BIZ UDPゴシック"/>
      <family val="3"/>
      <charset val="128"/>
    </font>
    <font>
      <sz val="6"/>
      <name val="游ゴシック"/>
      <family val="3"/>
      <charset val="128"/>
      <scheme val="minor"/>
    </font>
    <font>
      <sz val="9"/>
      <name val="BIZ UDゴシック"/>
      <family val="3"/>
      <charset val="128"/>
    </font>
    <font>
      <sz val="8"/>
      <name val="BIZ UDPゴシック"/>
      <family val="3"/>
      <charset val="128"/>
    </font>
    <font>
      <sz val="10"/>
      <name val="BIZ UDゴシック"/>
      <family val="3"/>
      <charset val="128"/>
    </font>
    <font>
      <sz val="11"/>
      <name val="BIZ UDゴシック"/>
      <family val="3"/>
      <charset val="128"/>
    </font>
    <font>
      <sz val="18"/>
      <name val="BIZ UDゴシック"/>
      <family val="3"/>
      <charset val="128"/>
    </font>
    <font>
      <b/>
      <sz val="14"/>
      <name val="BIZ UDゴシック"/>
      <family val="3"/>
      <charset val="128"/>
    </font>
    <font>
      <sz val="9"/>
      <color rgb="FFFF0000"/>
      <name val="BIZ UDゴシック"/>
      <family val="3"/>
      <charset val="128"/>
    </font>
    <font>
      <b/>
      <sz val="14"/>
      <name val="BIZ UDPゴシック"/>
      <family val="3"/>
      <charset val="128"/>
    </font>
    <font>
      <b/>
      <sz val="12"/>
      <name val="BIZ UDPゴシック"/>
      <family val="3"/>
      <charset val="128"/>
    </font>
    <font>
      <b/>
      <sz val="12"/>
      <name val="BIZ UDゴシック"/>
      <family val="3"/>
      <charset val="128"/>
    </font>
    <font>
      <b/>
      <sz val="11"/>
      <name val="BIZ UDゴシック"/>
      <family val="3"/>
      <charset val="128"/>
    </font>
    <font>
      <b/>
      <sz val="10"/>
      <name val="BIZ UDゴシック"/>
      <family val="3"/>
      <charset val="128"/>
    </font>
    <font>
      <b/>
      <sz val="9"/>
      <name val="BIZ UDゴシック"/>
      <family val="3"/>
      <charset val="128"/>
    </font>
    <font>
      <sz val="10"/>
      <name val="BIZ UDPゴシック"/>
      <family val="3"/>
      <charset val="128"/>
    </font>
    <font>
      <sz val="12"/>
      <name val="BIZ UDゴシック"/>
      <family val="3"/>
      <charset val="128"/>
    </font>
    <font>
      <u/>
      <sz val="11"/>
      <color theme="10"/>
      <name val="游ゴシック"/>
      <family val="2"/>
      <scheme val="minor"/>
    </font>
    <font>
      <u/>
      <sz val="9"/>
      <name val="游ゴシック"/>
      <family val="2"/>
      <scheme val="minor"/>
    </font>
    <font>
      <sz val="11"/>
      <color theme="1"/>
      <name val="游ゴシック"/>
      <family val="2"/>
      <charset val="128"/>
      <scheme val="minor"/>
    </font>
    <font>
      <sz val="6"/>
      <name val="游ゴシック"/>
      <family val="2"/>
      <charset val="128"/>
      <scheme val="minor"/>
    </font>
    <font>
      <sz val="9"/>
      <name val="BIZ UDゴシック"/>
      <family val="3"/>
    </font>
  </fonts>
  <fills count="17">
    <fill>
      <patternFill patternType="none"/>
    </fill>
    <fill>
      <patternFill patternType="gray125"/>
    </fill>
    <fill>
      <patternFill patternType="solid">
        <fgColor rgb="FFC9BBD7"/>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FFF9E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E1F8F7"/>
        <bgColor indexed="64"/>
      </patternFill>
    </fill>
    <fill>
      <patternFill patternType="solid">
        <fgColor rgb="FFC9F3F1"/>
        <bgColor indexed="64"/>
      </patternFill>
    </fill>
  </fills>
  <borders count="39">
    <border>
      <left/>
      <right/>
      <top/>
      <bottom/>
      <diagonal/>
    </border>
    <border>
      <left style="thick">
        <color rgb="FFFF0000"/>
      </left>
      <right style="thick">
        <color rgb="FFFF0000"/>
      </right>
      <top style="thick">
        <color rgb="FFFF0000"/>
      </top>
      <bottom/>
      <diagonal/>
    </border>
    <border>
      <left style="medium">
        <color indexed="64"/>
      </left>
      <right/>
      <top/>
      <bottom/>
      <diagonal/>
    </border>
    <border>
      <left/>
      <right style="medium">
        <color indexed="64"/>
      </right>
      <top/>
      <bottom/>
      <diagonal/>
    </border>
    <border>
      <left style="thick">
        <color rgb="FFFF0000"/>
      </left>
      <right style="thick">
        <color rgb="FFFF0000"/>
      </right>
      <top/>
      <bottom/>
      <diagonal/>
    </border>
    <border>
      <left style="thick">
        <color rgb="FFFF0000"/>
      </left>
      <right style="thick">
        <color rgb="FFFF0000"/>
      </right>
      <top style="medium">
        <color auto="1"/>
      </top>
      <bottom style="thick">
        <color rgb="FFFF0000"/>
      </bottom>
      <diagonal/>
    </border>
    <border>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auto="1"/>
      </top>
      <bottom style="double">
        <color indexed="64"/>
      </bottom>
      <diagonal/>
    </border>
    <border>
      <left/>
      <right style="hair">
        <color auto="1"/>
      </right>
      <top style="medium">
        <color auto="1"/>
      </top>
      <bottom style="double">
        <color indexed="64"/>
      </bottom>
      <diagonal/>
    </border>
    <border>
      <left style="thin">
        <color auto="1"/>
      </left>
      <right/>
      <top style="medium">
        <color auto="1"/>
      </top>
      <bottom style="double">
        <color indexed="64"/>
      </bottom>
      <diagonal/>
    </border>
    <border>
      <left style="thin">
        <color auto="1"/>
      </left>
      <right style="medium">
        <color auto="1"/>
      </right>
      <top style="medium">
        <color auto="1"/>
      </top>
      <bottom style="double">
        <color indexed="64"/>
      </bottom>
      <diagonal/>
    </border>
    <border>
      <left style="thick">
        <color rgb="FFFF0000"/>
      </left>
      <right style="thick">
        <color rgb="FFFF0000"/>
      </right>
      <top/>
      <bottom style="hair">
        <color indexed="64"/>
      </bottom>
      <diagonal/>
    </border>
    <border>
      <left/>
      <right style="thin">
        <color indexed="64"/>
      </right>
      <top/>
      <bottom style="hair">
        <color auto="1"/>
      </bottom>
      <diagonal/>
    </border>
    <border>
      <left style="thin">
        <color indexed="64"/>
      </left>
      <right style="thin">
        <color indexed="64"/>
      </right>
      <top/>
      <bottom style="hair">
        <color indexed="64"/>
      </bottom>
      <diagonal/>
    </border>
    <border>
      <left/>
      <right/>
      <top/>
      <bottom style="hair">
        <color auto="1"/>
      </bottom>
      <diagonal/>
    </border>
    <border>
      <left/>
      <right style="hair">
        <color auto="1"/>
      </right>
      <top/>
      <bottom style="hair">
        <color auto="1"/>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ck">
        <color rgb="FFFF0000"/>
      </left>
      <right style="thick">
        <color rgb="FFFF0000"/>
      </right>
      <top style="hair">
        <color indexed="64"/>
      </top>
      <bottom style="hair">
        <color indexed="64"/>
      </bottom>
      <diagonal/>
    </border>
    <border>
      <left/>
      <right style="thin">
        <color indexed="64"/>
      </right>
      <top style="hair">
        <color auto="1"/>
      </top>
      <bottom style="hair">
        <color auto="1"/>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ck">
        <color rgb="FFFF0000"/>
      </left>
      <right style="thick">
        <color rgb="FFFF0000"/>
      </right>
      <top style="hair">
        <color indexed="64"/>
      </top>
      <bottom style="medium">
        <color indexed="64"/>
      </bottom>
      <diagonal/>
    </border>
    <border>
      <left/>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rgb="FFFF0000"/>
      </left>
      <right style="thick">
        <color rgb="FFFF0000"/>
      </right>
      <top style="hair">
        <color indexed="64"/>
      </top>
      <bottom style="thin">
        <color indexed="64"/>
      </bottom>
      <diagonal/>
    </border>
    <border>
      <left/>
      <right/>
      <top style="hair">
        <color indexed="64"/>
      </top>
      <bottom style="thin">
        <color indexed="64"/>
      </bottom>
      <diagonal/>
    </border>
    <border>
      <left/>
      <right style="hair">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09">
    <xf numFmtId="0" fontId="0" fillId="0" borderId="0" xfId="0"/>
    <xf numFmtId="0" fontId="1" fillId="0" borderId="0" xfId="0" applyFont="1" applyAlignment="1">
      <alignment horizontal="left"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left" vertical="center" wrapText="1" indent="1"/>
    </xf>
    <xf numFmtId="0" fontId="7" fillId="0" borderId="0" xfId="0" applyFont="1" applyAlignment="1">
      <alignment horizontal="left" vertical="center"/>
    </xf>
    <xf numFmtId="176" fontId="8" fillId="0" borderId="0" xfId="0" applyNumberFormat="1" applyFont="1" applyAlignment="1">
      <alignment horizontal="center" vertical="center" wrapText="1"/>
    </xf>
    <xf numFmtId="0" fontId="9" fillId="0" borderId="0" xfId="0" applyFont="1" applyAlignment="1">
      <alignment horizontal="center" vertical="center" wrapText="1"/>
    </xf>
    <xf numFmtId="176" fontId="10" fillId="0" borderId="0" xfId="0" applyNumberFormat="1" applyFont="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2" fillId="0" borderId="4" xfId="0" applyNumberFormat="1" applyFont="1" applyBorder="1" applyAlignment="1">
      <alignment horizontal="center" vertical="center" wrapText="1"/>
    </xf>
    <xf numFmtId="176" fontId="12" fillId="0" borderId="0" xfId="0" applyNumberFormat="1" applyFont="1" applyAlignment="1">
      <alignment horizontal="center" vertical="center" wrapText="1"/>
    </xf>
    <xf numFmtId="176" fontId="13" fillId="0" borderId="0" xfId="0" applyNumberFormat="1" applyFont="1" applyAlignment="1">
      <alignment horizontal="center" vertical="center" wrapText="1"/>
    </xf>
    <xf numFmtId="176" fontId="14" fillId="0" borderId="0" xfId="0" applyNumberFormat="1" applyFont="1" applyAlignment="1">
      <alignment horizontal="center" vertical="center" wrapText="1"/>
    </xf>
    <xf numFmtId="176" fontId="15" fillId="0" borderId="0" xfId="0" applyNumberFormat="1"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7"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5"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5"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77" fontId="3" fillId="8" borderId="12" xfId="0" applyNumberFormat="1" applyFont="1" applyFill="1" applyBorder="1" applyAlignment="1">
      <alignment horizontal="center" vertical="center" wrapText="1"/>
    </xf>
    <xf numFmtId="0" fontId="3" fillId="8" borderId="15" xfId="0" applyFont="1" applyFill="1" applyBorder="1" applyAlignment="1">
      <alignment horizontal="left" vertical="center" wrapText="1"/>
    </xf>
    <xf numFmtId="178" fontId="3" fillId="8" borderId="12" xfId="0" applyNumberFormat="1" applyFont="1" applyFill="1" applyBorder="1" applyAlignment="1">
      <alignment horizontal="center" vertical="center" wrapText="1"/>
    </xf>
    <xf numFmtId="179" fontId="3" fillId="8" borderId="12" xfId="0" applyNumberFormat="1" applyFont="1" applyFill="1" applyBorder="1" applyAlignment="1">
      <alignment horizontal="center" vertical="center" wrapText="1"/>
    </xf>
    <xf numFmtId="0" fontId="3" fillId="8" borderId="16" xfId="0" applyFont="1" applyFill="1" applyBorder="1" applyAlignment="1">
      <alignment horizontal="left" vertical="center" wrapText="1"/>
    </xf>
    <xf numFmtId="0" fontId="3" fillId="0" borderId="17" xfId="0" applyFont="1" applyBorder="1" applyAlignment="1">
      <alignment horizontal="left" vertical="center" wrapText="1"/>
    </xf>
    <xf numFmtId="56" fontId="3" fillId="9" borderId="12" xfId="0" applyNumberFormat="1" applyFont="1" applyFill="1" applyBorder="1" applyAlignment="1">
      <alignment horizontal="center" vertical="center" wrapText="1"/>
    </xf>
    <xf numFmtId="0" fontId="3" fillId="9" borderId="15" xfId="0" applyFont="1" applyFill="1" applyBorder="1" applyAlignment="1">
      <alignment horizontal="left" vertical="center" wrapText="1"/>
    </xf>
    <xf numFmtId="0" fontId="6"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19" fillId="0" borderId="18" xfId="1" applyFont="1" applyBorder="1" applyAlignment="1">
      <alignment horizontal="left" vertical="center" wrapText="1"/>
    </xf>
    <xf numFmtId="0" fontId="5" fillId="0" borderId="12" xfId="0" applyFont="1" applyBorder="1" applyAlignment="1">
      <alignment horizontal="center" vertical="center" wrapText="1"/>
    </xf>
    <xf numFmtId="0" fontId="3" fillId="9" borderId="13" xfId="0" applyFont="1" applyFill="1" applyBorder="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177" fontId="3" fillId="8" borderId="19" xfId="0" applyNumberFormat="1" applyFont="1" applyFill="1" applyBorder="1" applyAlignment="1">
      <alignment horizontal="center" vertical="center" wrapText="1"/>
    </xf>
    <xf numFmtId="0" fontId="3" fillId="8" borderId="22" xfId="0" applyFont="1" applyFill="1" applyBorder="1" applyAlignment="1">
      <alignment horizontal="left" vertical="center" wrapText="1"/>
    </xf>
    <xf numFmtId="178" fontId="3" fillId="8" borderId="19" xfId="0" applyNumberFormat="1" applyFont="1" applyFill="1" applyBorder="1" applyAlignment="1">
      <alignment horizontal="center" vertical="center" wrapText="1"/>
    </xf>
    <xf numFmtId="179" fontId="3" fillId="8" borderId="19" xfId="0" applyNumberFormat="1" applyFont="1" applyFill="1" applyBorder="1" applyAlignment="1">
      <alignment horizontal="center" vertical="center" wrapText="1"/>
    </xf>
    <xf numFmtId="0" fontId="3" fillId="8" borderId="23" xfId="0" applyFont="1" applyFill="1" applyBorder="1" applyAlignment="1">
      <alignment horizontal="left" vertical="center" wrapText="1"/>
    </xf>
    <xf numFmtId="0" fontId="3" fillId="0" borderId="24" xfId="0" applyFont="1" applyBorder="1" applyAlignment="1">
      <alignment horizontal="left" vertical="center" wrapText="1"/>
    </xf>
    <xf numFmtId="56" fontId="3" fillId="9" borderId="19" xfId="0" applyNumberFormat="1" applyFont="1" applyFill="1" applyBorder="1" applyAlignment="1">
      <alignment horizontal="center" vertical="center" wrapText="1"/>
    </xf>
    <xf numFmtId="0" fontId="3" fillId="9" borderId="22" xfId="0" applyFont="1" applyFill="1" applyBorder="1" applyAlignment="1">
      <alignment horizontal="left" vertical="center" wrapText="1"/>
    </xf>
    <xf numFmtId="0" fontId="6" fillId="0" borderId="21" xfId="0" applyFont="1" applyBorder="1" applyAlignment="1">
      <alignment horizontal="center" vertical="center" wrapText="1"/>
    </xf>
    <xf numFmtId="0" fontId="3" fillId="0" borderId="21" xfId="0" applyFont="1" applyBorder="1" applyAlignment="1">
      <alignment horizontal="left" vertical="center" wrapText="1"/>
    </xf>
    <xf numFmtId="0" fontId="3" fillId="0" borderId="19" xfId="0" applyFont="1" applyBorder="1" applyAlignment="1">
      <alignmen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5" fillId="0" borderId="19" xfId="0" applyFont="1" applyBorder="1" applyAlignment="1">
      <alignment horizontal="center" vertical="center" wrapText="1"/>
    </xf>
    <xf numFmtId="0" fontId="3" fillId="9" borderId="20" xfId="0" applyFont="1" applyFill="1" applyBorder="1" applyAlignment="1">
      <alignment horizontal="left" vertical="center" wrapText="1"/>
    </xf>
    <xf numFmtId="0" fontId="3" fillId="9" borderId="19" xfId="0" applyFont="1" applyFill="1" applyBorder="1" applyAlignment="1">
      <alignment horizontal="center" vertical="center" wrapText="1"/>
    </xf>
    <xf numFmtId="0" fontId="5" fillId="0" borderId="21" xfId="0" applyFont="1" applyBorder="1" applyAlignment="1">
      <alignment horizontal="left" vertical="center" wrapText="1"/>
    </xf>
    <xf numFmtId="0" fontId="19" fillId="0" borderId="25" xfId="1" applyFont="1" applyBorder="1" applyAlignment="1">
      <alignment horizontal="left" vertical="center" wrapText="1"/>
    </xf>
    <xf numFmtId="0" fontId="5" fillId="0" borderId="24" xfId="0" applyFont="1" applyBorder="1" applyAlignment="1">
      <alignment horizontal="left" vertical="center" wrapText="1"/>
    </xf>
    <xf numFmtId="49" fontId="5" fillId="0" borderId="19" xfId="0" applyNumberFormat="1" applyFont="1" applyBorder="1" applyAlignment="1">
      <alignment horizontal="center" vertical="center" wrapText="1"/>
    </xf>
    <xf numFmtId="0" fontId="1" fillId="0" borderId="19" xfId="0" applyFont="1" applyBorder="1" applyAlignment="1">
      <alignment vertical="center" wrapText="1"/>
    </xf>
    <xf numFmtId="178" fontId="3" fillId="10" borderId="19" xfId="0" applyNumberFormat="1" applyFont="1" applyFill="1" applyBorder="1" applyAlignment="1">
      <alignment horizontal="center" vertical="center" wrapText="1"/>
    </xf>
    <xf numFmtId="0" fontId="3" fillId="10" borderId="22" xfId="0" applyFont="1" applyFill="1" applyBorder="1" applyAlignment="1">
      <alignment horizontal="left" vertical="center" wrapText="1"/>
    </xf>
    <xf numFmtId="179" fontId="3" fillId="10" borderId="19" xfId="0" applyNumberFormat="1" applyFont="1" applyFill="1" applyBorder="1" applyAlignment="1">
      <alignment horizontal="center" vertical="center" wrapText="1"/>
    </xf>
    <xf numFmtId="0" fontId="3" fillId="10" borderId="23" xfId="0" applyFont="1" applyFill="1" applyBorder="1" applyAlignment="1">
      <alignment horizontal="left" vertical="center" wrapText="1"/>
    </xf>
    <xf numFmtId="56" fontId="3" fillId="11" borderId="19" xfId="0" applyNumberFormat="1" applyFont="1" applyFill="1" applyBorder="1" applyAlignment="1">
      <alignment horizontal="center" vertical="center" wrapText="1"/>
    </xf>
    <xf numFmtId="0" fontId="3" fillId="11" borderId="22"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9" xfId="0" applyFont="1" applyFill="1" applyBorder="1" applyAlignment="1">
      <alignment horizontal="center" vertical="center" wrapText="1"/>
    </xf>
    <xf numFmtId="177" fontId="3" fillId="12" borderId="19" xfId="0" applyNumberFormat="1" applyFont="1" applyFill="1" applyBorder="1" applyAlignment="1">
      <alignment horizontal="center" vertical="center" wrapText="1"/>
    </xf>
    <xf numFmtId="0" fontId="3" fillId="12" borderId="22" xfId="0" applyFont="1" applyFill="1" applyBorder="1" applyAlignment="1">
      <alignment horizontal="left" vertical="center" wrapText="1"/>
    </xf>
    <xf numFmtId="178" fontId="3" fillId="12" borderId="19" xfId="0" applyNumberFormat="1" applyFont="1" applyFill="1" applyBorder="1" applyAlignment="1">
      <alignment horizontal="center" vertical="center" wrapText="1"/>
    </xf>
    <xf numFmtId="179" fontId="3" fillId="12" borderId="19" xfId="0" applyNumberFormat="1" applyFont="1" applyFill="1" applyBorder="1" applyAlignment="1">
      <alignment horizontal="center" vertical="center" wrapText="1"/>
    </xf>
    <xf numFmtId="0" fontId="3" fillId="12" borderId="23" xfId="0" applyFont="1" applyFill="1" applyBorder="1" applyAlignment="1">
      <alignment horizontal="left" vertical="center" wrapText="1"/>
    </xf>
    <xf numFmtId="0" fontId="3" fillId="0" borderId="26" xfId="0" applyFont="1" applyBorder="1" applyAlignment="1">
      <alignment horizontal="center" vertical="center" wrapText="1"/>
    </xf>
    <xf numFmtId="177" fontId="3" fillId="12" borderId="26" xfId="0" applyNumberFormat="1" applyFont="1" applyFill="1" applyBorder="1" applyAlignment="1">
      <alignment horizontal="center" vertical="center" wrapText="1"/>
    </xf>
    <xf numFmtId="0" fontId="3" fillId="12" borderId="27" xfId="0" applyFont="1" applyFill="1" applyBorder="1" applyAlignment="1">
      <alignment horizontal="left" vertical="center" wrapText="1"/>
    </xf>
    <xf numFmtId="178" fontId="3" fillId="12" borderId="26" xfId="0" applyNumberFormat="1" applyFont="1" applyFill="1" applyBorder="1" applyAlignment="1">
      <alignment horizontal="center" vertical="center" wrapText="1"/>
    </xf>
    <xf numFmtId="179" fontId="3" fillId="12" borderId="26" xfId="0" applyNumberFormat="1" applyFont="1" applyFill="1" applyBorder="1" applyAlignment="1">
      <alignment horizontal="center" vertical="center" wrapText="1"/>
    </xf>
    <xf numFmtId="0" fontId="3" fillId="12"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5" fillId="0" borderId="30" xfId="0" applyFont="1" applyBorder="1" applyAlignment="1">
      <alignment horizontal="left" vertical="center" wrapText="1"/>
    </xf>
    <xf numFmtId="0" fontId="3" fillId="9" borderId="26" xfId="0" applyFont="1" applyFill="1" applyBorder="1" applyAlignment="1">
      <alignment horizontal="center" vertical="center" wrapText="1"/>
    </xf>
    <xf numFmtId="0" fontId="3" fillId="9" borderId="27" xfId="0" applyFont="1" applyFill="1" applyBorder="1" applyAlignment="1">
      <alignment horizontal="left" vertical="center" wrapText="1"/>
    </xf>
    <xf numFmtId="0" fontId="6" fillId="0" borderId="29" xfId="0" applyFont="1" applyBorder="1" applyAlignment="1">
      <alignment horizontal="center" vertical="center" wrapText="1"/>
    </xf>
    <xf numFmtId="0" fontId="5" fillId="0" borderId="29" xfId="0" applyFont="1" applyBorder="1" applyAlignment="1">
      <alignment horizontal="left" vertical="center" wrapText="1"/>
    </xf>
    <xf numFmtId="0" fontId="3" fillId="0" borderId="26" xfId="0" applyFont="1" applyBorder="1" applyAlignment="1">
      <alignment vertical="center" wrapText="1"/>
    </xf>
    <xf numFmtId="0" fontId="3" fillId="0" borderId="26" xfId="0" applyFont="1" applyBorder="1" applyAlignment="1">
      <alignment horizontal="left" vertical="center" wrapText="1"/>
    </xf>
    <xf numFmtId="49" fontId="5" fillId="0" borderId="26" xfId="0" applyNumberFormat="1" applyFont="1" applyBorder="1" applyAlignment="1">
      <alignment horizontal="center" vertical="center" wrapText="1"/>
    </xf>
    <xf numFmtId="0" fontId="3" fillId="9" borderId="31" xfId="0" applyFont="1" applyFill="1" applyBorder="1" applyAlignment="1">
      <alignment horizontal="left" vertical="center" wrapText="1"/>
    </xf>
    <xf numFmtId="177" fontId="3" fillId="12" borderId="12" xfId="0" applyNumberFormat="1" applyFont="1" applyFill="1" applyBorder="1" applyAlignment="1">
      <alignment horizontal="center" vertical="center" wrapText="1"/>
    </xf>
    <xf numFmtId="0" fontId="3" fillId="12" borderId="15" xfId="0" applyFont="1" applyFill="1" applyBorder="1" applyAlignment="1">
      <alignment horizontal="left" vertical="center" wrapText="1"/>
    </xf>
    <xf numFmtId="178" fontId="3" fillId="12" borderId="12" xfId="0" applyNumberFormat="1" applyFont="1" applyFill="1" applyBorder="1" applyAlignment="1">
      <alignment horizontal="center" vertical="center" wrapText="1"/>
    </xf>
    <xf numFmtId="179" fontId="3" fillId="12" borderId="12" xfId="0" applyNumberFormat="1" applyFont="1" applyFill="1" applyBorder="1" applyAlignment="1">
      <alignment horizontal="center" vertical="center" wrapText="1"/>
    </xf>
    <xf numFmtId="0" fontId="3" fillId="12" borderId="16" xfId="0" applyFont="1" applyFill="1" applyBorder="1" applyAlignment="1">
      <alignment horizontal="left" vertical="center" wrapText="1"/>
    </xf>
    <xf numFmtId="0" fontId="5" fillId="0" borderId="17" xfId="0" applyFont="1" applyBorder="1" applyAlignment="1">
      <alignment horizontal="left" vertical="center" wrapText="1"/>
    </xf>
    <xf numFmtId="0" fontId="3" fillId="9" borderId="12" xfId="0" applyFont="1" applyFill="1" applyBorder="1" applyAlignment="1">
      <alignment horizontal="center" vertical="center" wrapText="1"/>
    </xf>
    <xf numFmtId="0" fontId="5" fillId="0" borderId="14" xfId="0" applyFont="1" applyBorder="1" applyAlignment="1">
      <alignment horizontal="left" vertical="center" wrapText="1"/>
    </xf>
    <xf numFmtId="49" fontId="5" fillId="0" borderId="12" xfId="0" applyNumberFormat="1" applyFont="1" applyBorder="1" applyAlignment="1">
      <alignment horizontal="center" vertical="center" wrapText="1"/>
    </xf>
    <xf numFmtId="0" fontId="3" fillId="0" borderId="30" xfId="0" applyFont="1" applyBorder="1" applyAlignment="1">
      <alignment horizontal="left" vertical="center" wrapText="1"/>
    </xf>
    <xf numFmtId="0" fontId="5" fillId="0" borderId="26" xfId="0" applyFont="1" applyBorder="1" applyAlignment="1">
      <alignment horizontal="center" vertical="center" wrapText="1"/>
    </xf>
    <xf numFmtId="178" fontId="3" fillId="6" borderId="19" xfId="0" applyNumberFormat="1" applyFont="1" applyFill="1" applyBorder="1" applyAlignment="1">
      <alignment horizontal="center" vertical="center" wrapText="1"/>
    </xf>
    <xf numFmtId="0" fontId="3" fillId="6" borderId="22" xfId="0" applyFont="1" applyFill="1" applyBorder="1" applyAlignment="1">
      <alignment horizontal="left" vertical="center" wrapText="1"/>
    </xf>
    <xf numFmtId="179" fontId="3" fillId="6" borderId="19" xfId="0" applyNumberFormat="1" applyFont="1" applyFill="1" applyBorder="1" applyAlignment="1">
      <alignment horizontal="center" vertical="center" wrapText="1"/>
    </xf>
    <xf numFmtId="0" fontId="3" fillId="6" borderId="23" xfId="0" applyFont="1" applyFill="1" applyBorder="1" applyAlignment="1">
      <alignment horizontal="left" vertical="center" wrapText="1"/>
    </xf>
    <xf numFmtId="177" fontId="3" fillId="13" borderId="19" xfId="0" applyNumberFormat="1" applyFont="1" applyFill="1" applyBorder="1" applyAlignment="1">
      <alignment horizontal="center" vertical="center" wrapText="1"/>
    </xf>
    <xf numFmtId="0" fontId="3" fillId="13" borderId="22" xfId="0" applyFont="1" applyFill="1" applyBorder="1" applyAlignment="1">
      <alignment horizontal="left" vertical="center" wrapText="1"/>
    </xf>
    <xf numFmtId="178" fontId="3" fillId="13" borderId="19" xfId="0" applyNumberFormat="1" applyFont="1" applyFill="1" applyBorder="1" applyAlignment="1">
      <alignment horizontal="center" vertical="center" wrapText="1"/>
    </xf>
    <xf numFmtId="179" fontId="3" fillId="13" borderId="19" xfId="0" applyNumberFormat="1" applyFont="1" applyFill="1" applyBorder="1" applyAlignment="1">
      <alignment horizontal="center" vertical="center" wrapText="1"/>
    </xf>
    <xf numFmtId="0" fontId="3" fillId="13" borderId="23" xfId="0" applyFont="1" applyFill="1" applyBorder="1" applyAlignment="1">
      <alignment horizontal="left" vertical="center" wrapText="1"/>
    </xf>
    <xf numFmtId="177" fontId="3" fillId="13" borderId="26" xfId="0" applyNumberFormat="1" applyFont="1" applyFill="1" applyBorder="1" applyAlignment="1">
      <alignment horizontal="center" vertical="center" wrapText="1"/>
    </xf>
    <xf numFmtId="0" fontId="3" fillId="13" borderId="27" xfId="0" applyFont="1" applyFill="1" applyBorder="1" applyAlignment="1">
      <alignment horizontal="left" vertical="center" wrapText="1"/>
    </xf>
    <xf numFmtId="178" fontId="3" fillId="13" borderId="26" xfId="0" applyNumberFormat="1" applyFont="1" applyFill="1" applyBorder="1" applyAlignment="1">
      <alignment horizontal="center" vertical="center" wrapText="1"/>
    </xf>
    <xf numFmtId="179" fontId="3" fillId="13" borderId="26" xfId="0" applyNumberFormat="1" applyFont="1" applyFill="1" applyBorder="1" applyAlignment="1">
      <alignment horizontal="center" vertical="center" wrapText="1"/>
    </xf>
    <xf numFmtId="0" fontId="3" fillId="13" borderId="28" xfId="0" applyFont="1" applyFill="1" applyBorder="1" applyAlignment="1">
      <alignment horizontal="left" vertical="center" wrapText="1"/>
    </xf>
    <xf numFmtId="0" fontId="1" fillId="0" borderId="26" xfId="0" applyFont="1" applyBorder="1" applyAlignment="1">
      <alignment vertical="center" wrapText="1"/>
    </xf>
    <xf numFmtId="177" fontId="3" fillId="13" borderId="12" xfId="0" applyNumberFormat="1" applyFont="1" applyFill="1" applyBorder="1" applyAlignment="1">
      <alignment horizontal="center" vertical="center" wrapText="1"/>
    </xf>
    <xf numFmtId="0" fontId="3" fillId="13" borderId="15" xfId="0" applyFont="1" applyFill="1" applyBorder="1" applyAlignment="1">
      <alignment horizontal="left" vertical="center" wrapText="1"/>
    </xf>
    <xf numFmtId="178" fontId="3" fillId="13" borderId="12" xfId="0" applyNumberFormat="1" applyFont="1" applyFill="1" applyBorder="1" applyAlignment="1">
      <alignment horizontal="center" vertical="center" wrapText="1"/>
    </xf>
    <xf numFmtId="179" fontId="3" fillId="13" borderId="12" xfId="0" applyNumberFormat="1" applyFont="1" applyFill="1" applyBorder="1" applyAlignment="1">
      <alignment horizontal="center" vertical="center" wrapText="1"/>
    </xf>
    <xf numFmtId="0" fontId="3" fillId="13" borderId="16" xfId="0" applyFont="1" applyFill="1" applyBorder="1" applyAlignment="1">
      <alignment horizontal="left" vertical="center" wrapText="1"/>
    </xf>
    <xf numFmtId="178" fontId="3" fillId="14" borderId="19" xfId="0" applyNumberFormat="1" applyFont="1" applyFill="1" applyBorder="1" applyAlignment="1">
      <alignment horizontal="center" vertical="center" wrapText="1"/>
    </xf>
    <xf numFmtId="0" fontId="3" fillId="14" borderId="22" xfId="0" applyFont="1" applyFill="1" applyBorder="1" applyAlignment="1">
      <alignment horizontal="left" vertical="center" wrapText="1"/>
    </xf>
    <xf numFmtId="179" fontId="3" fillId="14" borderId="19" xfId="0" applyNumberFormat="1" applyFont="1" applyFill="1" applyBorder="1" applyAlignment="1">
      <alignment horizontal="center" vertical="center" wrapText="1"/>
    </xf>
    <xf numFmtId="0" fontId="3" fillId="14" borderId="23" xfId="0" applyFont="1" applyFill="1" applyBorder="1" applyAlignment="1">
      <alignment horizontal="left" vertical="center" wrapText="1"/>
    </xf>
    <xf numFmtId="178" fontId="3" fillId="14" borderId="26" xfId="0" applyNumberFormat="1" applyFont="1" applyFill="1" applyBorder="1" applyAlignment="1">
      <alignment horizontal="center" vertical="center" wrapText="1"/>
    </xf>
    <xf numFmtId="0" fontId="3" fillId="14" borderId="27" xfId="0" applyFont="1" applyFill="1" applyBorder="1" applyAlignment="1">
      <alignment horizontal="left" vertical="center" wrapText="1"/>
    </xf>
    <xf numFmtId="179" fontId="3" fillId="14" borderId="26" xfId="0" applyNumberFormat="1" applyFont="1" applyFill="1" applyBorder="1" applyAlignment="1">
      <alignment horizontal="center" vertical="center" wrapText="1"/>
    </xf>
    <xf numFmtId="0" fontId="3" fillId="14" borderId="28" xfId="0" applyFont="1" applyFill="1" applyBorder="1" applyAlignment="1">
      <alignment horizontal="left" vertical="center" wrapText="1"/>
    </xf>
    <xf numFmtId="0" fontId="3" fillId="11" borderId="26" xfId="0" applyFont="1" applyFill="1" applyBorder="1" applyAlignment="1">
      <alignment horizontal="center" vertical="center" wrapText="1"/>
    </xf>
    <xf numFmtId="0" fontId="3" fillId="11" borderId="27" xfId="0" applyFont="1" applyFill="1" applyBorder="1" applyAlignment="1">
      <alignment horizontal="left" vertical="center" wrapText="1"/>
    </xf>
    <xf numFmtId="0" fontId="3" fillId="11" borderId="31" xfId="0" applyFont="1" applyFill="1" applyBorder="1" applyAlignment="1">
      <alignment horizontal="left" vertical="center" wrapText="1"/>
    </xf>
    <xf numFmtId="178" fontId="3" fillId="14" borderId="12" xfId="0" applyNumberFormat="1" applyFont="1" applyFill="1" applyBorder="1" applyAlignment="1">
      <alignment horizontal="center" vertical="center" wrapText="1"/>
    </xf>
    <xf numFmtId="0" fontId="3" fillId="14" borderId="15" xfId="0" applyFont="1" applyFill="1" applyBorder="1" applyAlignment="1">
      <alignment horizontal="left" vertical="center" wrapText="1"/>
    </xf>
    <xf numFmtId="179" fontId="3" fillId="14" borderId="12" xfId="0" applyNumberFormat="1" applyFont="1" applyFill="1" applyBorder="1" applyAlignment="1">
      <alignment horizontal="center" vertical="center" wrapText="1"/>
    </xf>
    <xf numFmtId="0" fontId="3" fillId="14" borderId="16"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3" fillId="11" borderId="15" xfId="0" applyFont="1" applyFill="1" applyBorder="1" applyAlignment="1">
      <alignment horizontal="left" vertical="center" wrapText="1"/>
    </xf>
    <xf numFmtId="0" fontId="3" fillId="11" borderId="13" xfId="0" applyFont="1" applyFill="1" applyBorder="1" applyAlignment="1">
      <alignment horizontal="left" vertical="center" wrapText="1"/>
    </xf>
    <xf numFmtId="177" fontId="3" fillId="15" borderId="19" xfId="0" applyNumberFormat="1" applyFont="1" applyFill="1" applyBorder="1" applyAlignment="1">
      <alignment horizontal="center" vertical="center" wrapText="1"/>
    </xf>
    <xf numFmtId="0" fontId="3" fillId="15" borderId="22" xfId="0" applyFont="1" applyFill="1" applyBorder="1" applyAlignment="1">
      <alignment horizontal="left" vertical="center" wrapText="1"/>
    </xf>
    <xf numFmtId="178" fontId="3" fillId="15" borderId="19" xfId="0" applyNumberFormat="1" applyFont="1" applyFill="1" applyBorder="1" applyAlignment="1">
      <alignment horizontal="center" vertical="center" wrapText="1"/>
    </xf>
    <xf numFmtId="179" fontId="3" fillId="15" borderId="19" xfId="0" applyNumberFormat="1" applyFont="1" applyFill="1" applyBorder="1" applyAlignment="1">
      <alignment horizontal="center" vertical="center" wrapText="1"/>
    </xf>
    <xf numFmtId="0" fontId="3" fillId="15" borderId="23" xfId="0" applyFont="1" applyFill="1" applyBorder="1" applyAlignment="1">
      <alignment horizontal="left" vertical="center" wrapText="1"/>
    </xf>
    <xf numFmtId="177" fontId="3" fillId="15" borderId="26" xfId="0" applyNumberFormat="1" applyFont="1" applyFill="1" applyBorder="1" applyAlignment="1">
      <alignment horizontal="center" vertical="center" wrapText="1"/>
    </xf>
    <xf numFmtId="0" fontId="3" fillId="15" borderId="27" xfId="0" applyFont="1" applyFill="1" applyBorder="1" applyAlignment="1">
      <alignment horizontal="left" vertical="center" wrapText="1"/>
    </xf>
    <xf numFmtId="178" fontId="3" fillId="15" borderId="26" xfId="0" applyNumberFormat="1" applyFont="1" applyFill="1" applyBorder="1" applyAlignment="1">
      <alignment horizontal="center" vertical="center" wrapText="1"/>
    </xf>
    <xf numFmtId="179" fontId="3" fillId="15" borderId="26" xfId="0" applyNumberFormat="1" applyFont="1" applyFill="1" applyBorder="1" applyAlignment="1">
      <alignment horizontal="center" vertical="center" wrapText="1"/>
    </xf>
    <xf numFmtId="0" fontId="3" fillId="15" borderId="28" xfId="0" applyFont="1" applyFill="1" applyBorder="1" applyAlignment="1">
      <alignment horizontal="left" vertical="center" wrapText="1"/>
    </xf>
    <xf numFmtId="177" fontId="3" fillId="15" borderId="12" xfId="0" applyNumberFormat="1" applyFont="1" applyFill="1" applyBorder="1" applyAlignment="1">
      <alignment horizontal="center" vertical="center" wrapText="1"/>
    </xf>
    <xf numFmtId="0" fontId="3" fillId="15" borderId="15" xfId="0" applyFont="1" applyFill="1" applyBorder="1" applyAlignment="1">
      <alignment horizontal="left" vertical="center" wrapText="1"/>
    </xf>
    <xf numFmtId="178" fontId="3" fillId="15" borderId="12" xfId="0" applyNumberFormat="1" applyFont="1" applyFill="1" applyBorder="1" applyAlignment="1">
      <alignment horizontal="center" vertical="center" wrapText="1"/>
    </xf>
    <xf numFmtId="179" fontId="3" fillId="15" borderId="12" xfId="0" applyNumberFormat="1" applyFont="1" applyFill="1" applyBorder="1" applyAlignment="1">
      <alignment horizontal="center" vertical="center" wrapText="1"/>
    </xf>
    <xf numFmtId="0" fontId="3" fillId="15" borderId="16" xfId="0" applyFont="1" applyFill="1" applyBorder="1" applyAlignment="1">
      <alignment horizontal="left" vertical="center" wrapText="1"/>
    </xf>
    <xf numFmtId="178" fontId="3" fillId="16" borderId="19" xfId="0" applyNumberFormat="1" applyFont="1" applyFill="1" applyBorder="1" applyAlignment="1">
      <alignment horizontal="center" vertical="center" wrapText="1"/>
    </xf>
    <xf numFmtId="0" fontId="3" fillId="16" borderId="22" xfId="0" applyFont="1" applyFill="1" applyBorder="1" applyAlignment="1">
      <alignment horizontal="left" vertical="center" wrapText="1"/>
    </xf>
    <xf numFmtId="179" fontId="3" fillId="16" borderId="19" xfId="0" applyNumberFormat="1" applyFont="1" applyFill="1" applyBorder="1" applyAlignment="1">
      <alignment horizontal="center" vertical="center" wrapText="1"/>
    </xf>
    <xf numFmtId="0" fontId="3" fillId="16" borderId="23" xfId="0" applyFont="1" applyFill="1" applyBorder="1" applyAlignment="1">
      <alignment horizontal="left" vertical="center" wrapText="1"/>
    </xf>
    <xf numFmtId="178" fontId="3" fillId="16" borderId="26" xfId="0" applyNumberFormat="1" applyFont="1" applyFill="1" applyBorder="1" applyAlignment="1">
      <alignment horizontal="center" vertical="center" wrapText="1"/>
    </xf>
    <xf numFmtId="0" fontId="3" fillId="16" borderId="27" xfId="0" applyFont="1" applyFill="1" applyBorder="1" applyAlignment="1">
      <alignment horizontal="left" vertical="center" wrapText="1"/>
    </xf>
    <xf numFmtId="179" fontId="3" fillId="16" borderId="26" xfId="0" applyNumberFormat="1" applyFont="1" applyFill="1" applyBorder="1" applyAlignment="1">
      <alignment horizontal="center" vertical="center" wrapText="1"/>
    </xf>
    <xf numFmtId="0" fontId="3" fillId="16" borderId="28" xfId="0" applyFont="1" applyFill="1" applyBorder="1" applyAlignment="1">
      <alignment horizontal="left" vertical="center" wrapText="1"/>
    </xf>
    <xf numFmtId="178" fontId="3" fillId="16" borderId="12" xfId="0" applyNumberFormat="1" applyFont="1" applyFill="1" applyBorder="1" applyAlignment="1">
      <alignment horizontal="center" vertical="center" wrapText="1"/>
    </xf>
    <xf numFmtId="0" fontId="3" fillId="16" borderId="15" xfId="0" applyFont="1" applyFill="1" applyBorder="1" applyAlignment="1">
      <alignment horizontal="left" vertical="center" wrapText="1"/>
    </xf>
    <xf numFmtId="179" fontId="3" fillId="16" borderId="12" xfId="0" applyNumberFormat="1" applyFont="1" applyFill="1" applyBorder="1" applyAlignment="1">
      <alignment horizontal="center" vertical="center" wrapText="1"/>
    </xf>
    <xf numFmtId="0" fontId="3" fillId="16" borderId="16" xfId="0" applyFont="1" applyFill="1" applyBorder="1" applyAlignment="1">
      <alignment horizontal="left" vertical="center" wrapText="1"/>
    </xf>
    <xf numFmtId="177" fontId="3" fillId="15" borderId="32" xfId="0" applyNumberFormat="1" applyFont="1" applyFill="1" applyBorder="1" applyAlignment="1">
      <alignment horizontal="center" vertical="center" wrapText="1"/>
    </xf>
    <xf numFmtId="0" fontId="3" fillId="15" borderId="33" xfId="0" applyFont="1" applyFill="1" applyBorder="1" applyAlignment="1">
      <alignment horizontal="left" vertical="center" wrapText="1"/>
    </xf>
    <xf numFmtId="178" fontId="3" fillId="16" borderId="32" xfId="0" applyNumberFormat="1" applyFont="1" applyFill="1" applyBorder="1" applyAlignment="1">
      <alignment horizontal="center" vertical="center" wrapText="1"/>
    </xf>
    <xf numFmtId="0" fontId="3" fillId="16" borderId="33" xfId="0" applyFont="1" applyFill="1" applyBorder="1" applyAlignment="1">
      <alignment horizontal="left" vertical="center" wrapText="1"/>
    </xf>
    <xf numFmtId="179" fontId="3" fillId="16" borderId="32" xfId="0" applyNumberFormat="1" applyFont="1" applyFill="1" applyBorder="1" applyAlignment="1">
      <alignment horizontal="center" vertical="center" wrapText="1"/>
    </xf>
    <xf numFmtId="0" fontId="3" fillId="16" borderId="34"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6" xfId="0" applyFont="1" applyBorder="1" applyAlignment="1">
      <alignment horizontal="left" vertical="center" wrapText="1"/>
    </xf>
    <xf numFmtId="0" fontId="3" fillId="11" borderId="32" xfId="0" applyFont="1" applyFill="1" applyBorder="1" applyAlignment="1">
      <alignment horizontal="center" vertical="center" wrapText="1"/>
    </xf>
    <xf numFmtId="0" fontId="3" fillId="11" borderId="33" xfId="0" applyFont="1" applyFill="1" applyBorder="1" applyAlignment="1">
      <alignment horizontal="left" vertical="center" wrapText="1"/>
    </xf>
    <xf numFmtId="0" fontId="6" fillId="0" borderId="35" xfId="0" applyFont="1" applyBorder="1" applyAlignment="1">
      <alignment horizontal="center" vertical="center" wrapText="1"/>
    </xf>
    <xf numFmtId="0" fontId="5" fillId="0" borderId="35" xfId="0" applyFont="1" applyBorder="1" applyAlignment="1">
      <alignment horizontal="left" vertical="center"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3" fillId="0" borderId="37" xfId="0" applyFont="1" applyBorder="1" applyAlignment="1">
      <alignment horizontal="left" vertical="center" wrapText="1"/>
    </xf>
    <xf numFmtId="0" fontId="3" fillId="0" borderId="32" xfId="0" applyFont="1" applyBorder="1" applyAlignment="1">
      <alignment horizontal="center" vertical="center" wrapText="1"/>
    </xf>
    <xf numFmtId="0" fontId="3" fillId="11" borderId="38" xfId="0" applyFont="1" applyFill="1" applyBorder="1" applyAlignment="1">
      <alignment horizontal="left" vertical="center" wrapText="1"/>
    </xf>
    <xf numFmtId="0" fontId="3" fillId="0" borderId="35" xfId="0" applyFont="1" applyBorder="1" applyAlignment="1">
      <alignment horizontal="left" vertical="center" wrapText="1"/>
    </xf>
    <xf numFmtId="0" fontId="3"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4E37A-8C02-2D4C-A50F-4F83DF59B503}">
  <sheetPr>
    <tabColor theme="5" tint="0.39997558519241921"/>
    <pageSetUpPr fitToPage="1"/>
  </sheetPr>
  <dimension ref="A1:AA551"/>
  <sheetViews>
    <sheetView showGridLines="0" tabSelected="1" view="pageBreakPreview" zoomScale="130" zoomScaleNormal="55" zoomScaleSheetLayoutView="130" workbookViewId="0">
      <pane xSplit="2" ySplit="6" topLeftCell="I25" activePane="bottomRight" state="frozen"/>
      <selection activeCell="A3" sqref="A3"/>
      <selection pane="topRight" activeCell="C3" sqref="C3"/>
      <selection pane="bottomLeft" activeCell="A7" sqref="A7"/>
      <selection pane="bottomRight" activeCell="A4" sqref="A4:XFD4"/>
    </sheetView>
  </sheetViews>
  <sheetFormatPr baseColWidth="10" defaultColWidth="9" defaultRowHeight="24" customHeight="1"/>
  <cols>
    <col min="1" max="1" width="2.1640625" style="1" hidden="1" customWidth="1"/>
    <col min="2" max="3" width="9.1640625" style="2" hidden="1" customWidth="1"/>
    <col min="4" max="6" width="7.1640625" style="2" hidden="1" customWidth="1"/>
    <col min="7" max="7" width="7.1640625" style="3" hidden="1" customWidth="1"/>
    <col min="8" max="8" width="7.1640625" style="2" hidden="1" customWidth="1"/>
    <col min="9" max="9" width="18.1640625" style="4" customWidth="1"/>
    <col min="10" max="10" width="7.1640625" style="2" hidden="1" customWidth="1"/>
    <col min="11" max="11" width="19.5" style="4" customWidth="1"/>
    <col min="12" max="12" width="7.1640625" style="2" hidden="1" customWidth="1"/>
    <col min="13" max="13" width="15.6640625" style="4" customWidth="1"/>
    <col min="14" max="14" width="5.6640625" style="2" hidden="1" customWidth="1"/>
    <col min="15" max="15" width="11" style="5" customWidth="1"/>
    <col min="16" max="16" width="7.1640625" style="2" hidden="1" customWidth="1"/>
    <col min="17" max="17" width="17.6640625" style="4" customWidth="1"/>
    <col min="18" max="18" width="7.1640625" style="6" hidden="1" customWidth="1"/>
    <col min="19" max="19" width="15.1640625" style="4" customWidth="1"/>
    <col min="20" max="20" width="26.33203125" style="208" customWidth="1"/>
    <col min="21" max="21" width="26.33203125" style="4" customWidth="1"/>
    <col min="22" max="22" width="11.33203125" style="4" customWidth="1"/>
    <col min="23" max="23" width="22.5" style="2" hidden="1" customWidth="1"/>
    <col min="24" max="24" width="12.83203125" style="4" hidden="1" customWidth="1"/>
    <col min="25" max="25" width="11.1640625" style="2" hidden="1" customWidth="1"/>
    <col min="26" max="26" width="64.33203125" style="4" hidden="1" customWidth="1"/>
    <col min="27" max="27" width="119.1640625" style="4" hidden="1" customWidth="1"/>
    <col min="28" max="16384" width="9" style="4"/>
  </cols>
  <sheetData>
    <row r="1" spans="1:27" ht="14">
      <c r="T1" s="7"/>
      <c r="U1" s="5"/>
    </row>
    <row r="2" spans="1:27" ht="23" thickBot="1">
      <c r="B2" s="8"/>
      <c r="C2" s="8"/>
      <c r="D2" s="8"/>
      <c r="E2" s="8"/>
      <c r="F2" s="8"/>
      <c r="T2" s="7"/>
      <c r="U2" s="5"/>
    </row>
    <row r="3" spans="1:27" ht="18" hidden="1" thickBot="1">
      <c r="B3" s="9"/>
      <c r="C3" s="9"/>
      <c r="D3" s="4"/>
      <c r="E3" s="4"/>
      <c r="F3" s="4"/>
      <c r="H3" s="4"/>
      <c r="N3" s="4"/>
      <c r="O3" s="10" t="s">
        <v>0</v>
      </c>
      <c r="S3" s="10" t="s">
        <v>0</v>
      </c>
      <c r="T3" s="10" t="s">
        <v>0</v>
      </c>
      <c r="W3" s="10" t="s">
        <v>0</v>
      </c>
    </row>
    <row r="4" spans="1:27" s="9" customFormat="1" ht="24" hidden="1" customHeight="1" thickTop="1" thickBot="1">
      <c r="A4" s="11"/>
      <c r="B4" s="12">
        <v>0</v>
      </c>
      <c r="C4" s="12">
        <v>1</v>
      </c>
      <c r="D4" s="9">
        <v>2</v>
      </c>
      <c r="E4" s="9">
        <v>3</v>
      </c>
      <c r="F4" s="9">
        <v>4</v>
      </c>
      <c r="G4" s="9">
        <v>5</v>
      </c>
      <c r="H4" s="12">
        <v>13</v>
      </c>
      <c r="I4" s="9">
        <v>14</v>
      </c>
      <c r="J4" s="12">
        <v>15</v>
      </c>
      <c r="K4" s="9">
        <v>16</v>
      </c>
      <c r="L4" s="12">
        <v>17</v>
      </c>
      <c r="M4" s="9">
        <v>18</v>
      </c>
      <c r="N4" s="13">
        <v>8</v>
      </c>
      <c r="O4" s="9">
        <v>9</v>
      </c>
      <c r="P4" s="12">
        <v>20</v>
      </c>
      <c r="Q4" s="9">
        <v>21</v>
      </c>
      <c r="R4" s="9">
        <v>6</v>
      </c>
      <c r="S4" s="9">
        <v>7</v>
      </c>
      <c r="T4" s="12">
        <v>11</v>
      </c>
      <c r="U4" s="12">
        <v>12</v>
      </c>
      <c r="V4" s="14">
        <v>25</v>
      </c>
      <c r="W4" s="12">
        <v>10</v>
      </c>
      <c r="X4" s="9">
        <v>19</v>
      </c>
      <c r="Y4" s="12">
        <v>22</v>
      </c>
      <c r="Z4" s="14">
        <v>23</v>
      </c>
      <c r="AA4" s="13">
        <v>24</v>
      </c>
    </row>
    <row r="5" spans="1:27" s="17" customFormat="1" ht="16" hidden="1" customHeight="1">
      <c r="A5" s="15"/>
      <c r="B5" s="16"/>
      <c r="C5" s="16"/>
      <c r="H5" s="16"/>
      <c r="J5" s="16"/>
      <c r="L5" s="16"/>
      <c r="P5" s="16"/>
      <c r="R5" s="18"/>
      <c r="S5" s="19"/>
      <c r="T5" s="16"/>
      <c r="U5" s="16"/>
      <c r="V5" s="20"/>
      <c r="W5" s="16"/>
      <c r="Y5" s="16"/>
      <c r="AA5" s="20"/>
    </row>
    <row r="6" spans="1:27" s="42" customFormat="1" ht="39" customHeight="1" thickBot="1">
      <c r="A6" s="21"/>
      <c r="B6" s="22" t="s">
        <v>1</v>
      </c>
      <c r="C6" s="22" t="s">
        <v>2</v>
      </c>
      <c r="D6" s="23" t="s">
        <v>3</v>
      </c>
      <c r="E6" s="24" t="s">
        <v>4</v>
      </c>
      <c r="F6" s="25" t="s">
        <v>5</v>
      </c>
      <c r="G6" s="26" t="s">
        <v>6</v>
      </c>
      <c r="H6" s="27" t="s">
        <v>7</v>
      </c>
      <c r="I6" s="28" t="s">
        <v>8</v>
      </c>
      <c r="J6" s="27" t="s">
        <v>9</v>
      </c>
      <c r="K6" s="28" t="s">
        <v>10</v>
      </c>
      <c r="L6" s="27" t="s">
        <v>11</v>
      </c>
      <c r="M6" s="29" t="s">
        <v>12</v>
      </c>
      <c r="N6" s="30" t="s">
        <v>13</v>
      </c>
      <c r="O6" s="31" t="s">
        <v>14</v>
      </c>
      <c r="P6" s="32" t="s">
        <v>15</v>
      </c>
      <c r="Q6" s="33" t="s">
        <v>16</v>
      </c>
      <c r="R6" s="34" t="s">
        <v>17</v>
      </c>
      <c r="S6" s="35" t="s">
        <v>18</v>
      </c>
      <c r="T6" s="36" t="s">
        <v>19</v>
      </c>
      <c r="U6" s="37" t="s">
        <v>20</v>
      </c>
      <c r="V6" s="38" t="s">
        <v>21</v>
      </c>
      <c r="W6" s="39" t="s">
        <v>22</v>
      </c>
      <c r="X6" s="28" t="s">
        <v>23</v>
      </c>
      <c r="Y6" s="32" t="s">
        <v>24</v>
      </c>
      <c r="Z6" s="40" t="s">
        <v>25</v>
      </c>
      <c r="AA6" s="41" t="s">
        <v>26</v>
      </c>
    </row>
    <row r="7" spans="1:27" ht="24" customHeight="1" thickTop="1">
      <c r="B7" s="43"/>
      <c r="C7" s="43"/>
      <c r="D7" s="44">
        <v>50</v>
      </c>
      <c r="E7" s="45">
        <v>394</v>
      </c>
      <c r="F7" s="45">
        <v>2</v>
      </c>
      <c r="G7" s="45">
        <v>398</v>
      </c>
      <c r="H7" s="46">
        <v>1</v>
      </c>
      <c r="I7" s="47" t="s">
        <v>27</v>
      </c>
      <c r="J7" s="48">
        <v>1</v>
      </c>
      <c r="K7" s="47" t="s">
        <v>28</v>
      </c>
      <c r="L7" s="49">
        <v>1</v>
      </c>
      <c r="M7" s="50" t="s">
        <v>29</v>
      </c>
      <c r="N7" s="45">
        <v>1</v>
      </c>
      <c r="O7" s="51" t="s">
        <v>30</v>
      </c>
      <c r="P7" s="52" t="s">
        <v>31</v>
      </c>
      <c r="Q7" s="53" t="s">
        <v>32</v>
      </c>
      <c r="R7" s="54">
        <v>1</v>
      </c>
      <c r="S7" s="55" t="s">
        <v>33</v>
      </c>
      <c r="T7" s="56" t="s">
        <v>34</v>
      </c>
      <c r="U7" s="57" t="s">
        <v>35</v>
      </c>
      <c r="V7" s="58" t="str">
        <f t="shared" ref="V7:V70" si="0">HYPERLINK("https://www.google.com/search?q="&amp;AA7,"詳しく調べる")</f>
        <v>詳しく調べる</v>
      </c>
      <c r="W7" s="59" t="s">
        <v>36</v>
      </c>
      <c r="X7" s="47"/>
      <c r="Y7" s="52" t="s">
        <v>37</v>
      </c>
      <c r="Z7" s="60" t="s">
        <v>38</v>
      </c>
      <c r="AA7" s="55" t="str">
        <f t="shared" ref="AA7:AA70" si="1">S7&amp;" "&amp;O7&amp;" "&amp;W7&amp;" "&amp;T7</f>
        <v>株式会社LIXIL 浴室 床材 キレイサーモフロア</v>
      </c>
    </row>
    <row r="8" spans="1:27" ht="24" customHeight="1">
      <c r="B8" s="61"/>
      <c r="C8" s="61"/>
      <c r="D8" s="62">
        <v>71</v>
      </c>
      <c r="E8" s="63">
        <v>522</v>
      </c>
      <c r="F8" s="63">
        <v>3</v>
      </c>
      <c r="G8" s="63">
        <v>535</v>
      </c>
      <c r="H8" s="64">
        <v>1</v>
      </c>
      <c r="I8" s="65" t="s">
        <v>27</v>
      </c>
      <c r="J8" s="66">
        <v>1</v>
      </c>
      <c r="K8" s="65" t="s">
        <v>28</v>
      </c>
      <c r="L8" s="67">
        <v>1</v>
      </c>
      <c r="M8" s="68" t="s">
        <v>29</v>
      </c>
      <c r="N8" s="63">
        <v>1</v>
      </c>
      <c r="O8" s="69" t="s">
        <v>30</v>
      </c>
      <c r="P8" s="70" t="s">
        <v>31</v>
      </c>
      <c r="Q8" s="71" t="s">
        <v>32</v>
      </c>
      <c r="R8" s="72">
        <v>2</v>
      </c>
      <c r="S8" s="73" t="s">
        <v>39</v>
      </c>
      <c r="T8" s="74" t="s">
        <v>40</v>
      </c>
      <c r="U8" s="75" t="s">
        <v>41</v>
      </c>
      <c r="V8" s="76" t="str">
        <f t="shared" si="0"/>
        <v>詳しく調べる</v>
      </c>
      <c r="W8" s="77" t="s">
        <v>42</v>
      </c>
      <c r="X8" s="65"/>
      <c r="Y8" s="70" t="s">
        <v>37</v>
      </c>
      <c r="Z8" s="78" t="s">
        <v>38</v>
      </c>
      <c r="AA8" s="73" t="str">
        <f t="shared" si="1"/>
        <v>パナソニックハウジングソリューションズ株式会社 浴室 浴槽 スゴピカ素材（有機ガラス系）、人工大理石浴槽</v>
      </c>
    </row>
    <row r="9" spans="1:27" ht="24" customHeight="1">
      <c r="B9" s="61"/>
      <c r="C9" s="61"/>
      <c r="D9" s="62">
        <v>91</v>
      </c>
      <c r="E9" s="63">
        <v>618</v>
      </c>
      <c r="F9" s="63">
        <v>4</v>
      </c>
      <c r="G9" s="63">
        <v>624</v>
      </c>
      <c r="H9" s="64">
        <v>1</v>
      </c>
      <c r="I9" s="65" t="s">
        <v>27</v>
      </c>
      <c r="J9" s="66">
        <v>1</v>
      </c>
      <c r="K9" s="65" t="s">
        <v>28</v>
      </c>
      <c r="L9" s="67">
        <v>1</v>
      </c>
      <c r="M9" s="68" t="s">
        <v>29</v>
      </c>
      <c r="N9" s="63">
        <v>1</v>
      </c>
      <c r="O9" s="69" t="s">
        <v>30</v>
      </c>
      <c r="P9" s="70" t="s">
        <v>31</v>
      </c>
      <c r="Q9" s="71" t="s">
        <v>32</v>
      </c>
      <c r="R9" s="72">
        <v>3</v>
      </c>
      <c r="S9" s="73" t="s">
        <v>43</v>
      </c>
      <c r="T9" s="74" t="s">
        <v>44</v>
      </c>
      <c r="U9" s="75" t="s">
        <v>45</v>
      </c>
      <c r="V9" s="76" t="str">
        <f t="shared" si="0"/>
        <v>詳しく調べる</v>
      </c>
      <c r="W9" s="77" t="s">
        <v>42</v>
      </c>
      <c r="X9" s="65"/>
      <c r="Y9" s="70" t="s">
        <v>37</v>
      </c>
      <c r="Z9" s="78" t="s">
        <v>38</v>
      </c>
      <c r="AA9" s="73" t="str">
        <f t="shared" si="1"/>
        <v>TOTO株式会社 浴室 浴槽 お掃除ラクラク人大浴槽</v>
      </c>
    </row>
    <row r="10" spans="1:27" ht="24" customHeight="1">
      <c r="B10" s="61"/>
      <c r="C10" s="61"/>
      <c r="D10" s="62">
        <v>152</v>
      </c>
      <c r="E10" s="63">
        <v>847</v>
      </c>
      <c r="F10" s="63">
        <v>6</v>
      </c>
      <c r="G10" s="45">
        <v>851</v>
      </c>
      <c r="H10" s="64">
        <v>1</v>
      </c>
      <c r="I10" s="65" t="s">
        <v>27</v>
      </c>
      <c r="J10" s="66">
        <v>1</v>
      </c>
      <c r="K10" s="65" t="s">
        <v>28</v>
      </c>
      <c r="L10" s="67">
        <v>1</v>
      </c>
      <c r="M10" s="68" t="s">
        <v>29</v>
      </c>
      <c r="N10" s="63">
        <v>1</v>
      </c>
      <c r="O10" s="69" t="s">
        <v>30</v>
      </c>
      <c r="P10" s="70" t="s">
        <v>31</v>
      </c>
      <c r="Q10" s="71" t="s">
        <v>32</v>
      </c>
      <c r="R10" s="72">
        <v>11</v>
      </c>
      <c r="S10" s="73" t="s">
        <v>46</v>
      </c>
      <c r="T10" s="74" t="s">
        <v>47</v>
      </c>
      <c r="U10" s="75" t="s">
        <v>48</v>
      </c>
      <c r="V10" s="76" t="str">
        <f t="shared" si="0"/>
        <v>詳しく調べる</v>
      </c>
      <c r="W10" s="77" t="s">
        <v>42</v>
      </c>
      <c r="X10" s="65"/>
      <c r="Y10" s="70" t="s">
        <v>37</v>
      </c>
      <c r="Z10" s="78" t="s">
        <v>38</v>
      </c>
      <c r="AA10" s="73" t="str">
        <f t="shared" si="1"/>
        <v>タカラスタンダード株式会社 浴室 浴槽 キープクリーン浴槽</v>
      </c>
    </row>
    <row r="11" spans="1:27" ht="24" customHeight="1">
      <c r="B11" s="61"/>
      <c r="C11" s="61"/>
      <c r="D11" s="62">
        <v>151</v>
      </c>
      <c r="E11" s="63">
        <v>846</v>
      </c>
      <c r="F11" s="63">
        <v>5</v>
      </c>
      <c r="G11" s="63">
        <v>855</v>
      </c>
      <c r="H11" s="64">
        <v>1</v>
      </c>
      <c r="I11" s="65" t="s">
        <v>27</v>
      </c>
      <c r="J11" s="66">
        <v>1</v>
      </c>
      <c r="K11" s="65" t="s">
        <v>28</v>
      </c>
      <c r="L11" s="67">
        <v>1</v>
      </c>
      <c r="M11" s="68" t="s">
        <v>29</v>
      </c>
      <c r="N11" s="63">
        <v>1</v>
      </c>
      <c r="O11" s="69" t="s">
        <v>30</v>
      </c>
      <c r="P11" s="70" t="s">
        <v>31</v>
      </c>
      <c r="Q11" s="71" t="s">
        <v>32</v>
      </c>
      <c r="R11" s="72">
        <v>11</v>
      </c>
      <c r="S11" s="73" t="s">
        <v>46</v>
      </c>
      <c r="T11" s="74" t="s">
        <v>49</v>
      </c>
      <c r="U11" s="75" t="s">
        <v>50</v>
      </c>
      <c r="V11" s="76" t="str">
        <f t="shared" si="0"/>
        <v>詳しく調べる</v>
      </c>
      <c r="W11" s="77" t="s">
        <v>51</v>
      </c>
      <c r="X11" s="65"/>
      <c r="Y11" s="70" t="s">
        <v>37</v>
      </c>
      <c r="Z11" s="78" t="s">
        <v>38</v>
      </c>
      <c r="AA11" s="73" t="str">
        <f t="shared" si="1"/>
        <v>タカラスタンダード株式会社 浴室 壁材 ホーロークリーン浴室パネル</v>
      </c>
    </row>
    <row r="12" spans="1:27" ht="24" customHeight="1">
      <c r="B12" s="61"/>
      <c r="C12" s="61"/>
      <c r="D12" s="62">
        <v>92</v>
      </c>
      <c r="E12" s="63">
        <v>619</v>
      </c>
      <c r="F12" s="63">
        <v>9</v>
      </c>
      <c r="G12" s="63">
        <v>626</v>
      </c>
      <c r="H12" s="64">
        <v>1</v>
      </c>
      <c r="I12" s="65" t="s">
        <v>27</v>
      </c>
      <c r="J12" s="66">
        <v>1</v>
      </c>
      <c r="K12" s="65" t="s">
        <v>28</v>
      </c>
      <c r="L12" s="67">
        <v>1</v>
      </c>
      <c r="M12" s="68" t="s">
        <v>29</v>
      </c>
      <c r="N12" s="63">
        <v>1</v>
      </c>
      <c r="O12" s="69" t="s">
        <v>30</v>
      </c>
      <c r="P12" s="70" t="s">
        <v>52</v>
      </c>
      <c r="Q12" s="71" t="s">
        <v>53</v>
      </c>
      <c r="R12" s="72">
        <v>3</v>
      </c>
      <c r="S12" s="73" t="s">
        <v>54</v>
      </c>
      <c r="T12" s="74" t="s">
        <v>55</v>
      </c>
      <c r="U12" s="75" t="s">
        <v>56</v>
      </c>
      <c r="V12" s="76" t="str">
        <f t="shared" si="0"/>
        <v>詳しく調べる</v>
      </c>
      <c r="W12" s="77" t="s">
        <v>57</v>
      </c>
      <c r="X12" s="65"/>
      <c r="Y12" s="70" t="s">
        <v>58</v>
      </c>
      <c r="Z12" s="78" t="s">
        <v>59</v>
      </c>
      <c r="AA12" s="73" t="str">
        <f t="shared" si="1"/>
        <v>TOTO株式会社 浴室 排水口 お掃除ラクラク排水口</v>
      </c>
    </row>
    <row r="13" spans="1:27" ht="24" customHeight="1">
      <c r="B13" s="61"/>
      <c r="C13" s="61"/>
      <c r="D13" s="62">
        <v>125</v>
      </c>
      <c r="E13" s="63">
        <v>698</v>
      </c>
      <c r="F13" s="63">
        <v>11</v>
      </c>
      <c r="G13" s="63">
        <v>698</v>
      </c>
      <c r="H13" s="64">
        <v>1</v>
      </c>
      <c r="I13" s="65" t="s">
        <v>27</v>
      </c>
      <c r="J13" s="66">
        <v>1</v>
      </c>
      <c r="K13" s="65" t="s">
        <v>28</v>
      </c>
      <c r="L13" s="67">
        <v>1</v>
      </c>
      <c r="M13" s="68" t="s">
        <v>29</v>
      </c>
      <c r="N13" s="63">
        <v>1</v>
      </c>
      <c r="O13" s="69" t="s">
        <v>30</v>
      </c>
      <c r="P13" s="70" t="s">
        <v>52</v>
      </c>
      <c r="Q13" s="71" t="s">
        <v>53</v>
      </c>
      <c r="R13" s="72">
        <v>5</v>
      </c>
      <c r="S13" s="73" t="s">
        <v>60</v>
      </c>
      <c r="T13" s="74" t="s">
        <v>61</v>
      </c>
      <c r="U13" s="75" t="s">
        <v>62</v>
      </c>
      <c r="V13" s="76" t="str">
        <f t="shared" si="0"/>
        <v>詳しく調べる</v>
      </c>
      <c r="W13" s="77" t="s">
        <v>63</v>
      </c>
      <c r="X13" s="65"/>
      <c r="Y13" s="70" t="s">
        <v>64</v>
      </c>
      <c r="Z13" s="78" t="s">
        <v>65</v>
      </c>
      <c r="AA13" s="73" t="str">
        <f t="shared" si="1"/>
        <v>株式会社ノーリツ 浴室 給湯器 UV除菌（LED)</v>
      </c>
    </row>
    <row r="14" spans="1:27" ht="24" customHeight="1">
      <c r="B14" s="61"/>
      <c r="C14" s="61"/>
      <c r="D14" s="62">
        <v>138</v>
      </c>
      <c r="E14" s="63">
        <v>816</v>
      </c>
      <c r="F14" s="63">
        <v>12</v>
      </c>
      <c r="G14" s="63">
        <v>817</v>
      </c>
      <c r="H14" s="64">
        <v>1</v>
      </c>
      <c r="I14" s="65" t="s">
        <v>27</v>
      </c>
      <c r="J14" s="66">
        <v>1</v>
      </c>
      <c r="K14" s="65" t="s">
        <v>28</v>
      </c>
      <c r="L14" s="67">
        <v>1</v>
      </c>
      <c r="M14" s="68" t="s">
        <v>29</v>
      </c>
      <c r="N14" s="63">
        <v>1</v>
      </c>
      <c r="O14" s="69" t="s">
        <v>30</v>
      </c>
      <c r="P14" s="70" t="s">
        <v>52</v>
      </c>
      <c r="Q14" s="71" t="s">
        <v>53</v>
      </c>
      <c r="R14" s="72">
        <v>9</v>
      </c>
      <c r="S14" s="73" t="s">
        <v>66</v>
      </c>
      <c r="T14" s="74" t="s">
        <v>67</v>
      </c>
      <c r="U14" s="75" t="s">
        <v>68</v>
      </c>
      <c r="V14" s="76" t="str">
        <f t="shared" si="0"/>
        <v>詳しく調べる</v>
      </c>
      <c r="W14" s="77" t="s">
        <v>69</v>
      </c>
      <c r="X14" s="65"/>
      <c r="Y14" s="70" t="s">
        <v>64</v>
      </c>
      <c r="Z14" s="78" t="s">
        <v>65</v>
      </c>
      <c r="AA14" s="73" t="str">
        <f t="shared" si="1"/>
        <v>リンナイ株式会社 浴室 浴室暖房乾燥機 プラズマクラスターイオン</v>
      </c>
    </row>
    <row r="15" spans="1:27" ht="24" customHeight="1">
      <c r="B15" s="61"/>
      <c r="C15" s="61"/>
      <c r="D15" s="62">
        <v>126</v>
      </c>
      <c r="E15" s="63">
        <v>699</v>
      </c>
      <c r="F15" s="63">
        <v>14</v>
      </c>
      <c r="G15" s="63">
        <v>700</v>
      </c>
      <c r="H15" s="64">
        <v>1</v>
      </c>
      <c r="I15" s="65" t="s">
        <v>27</v>
      </c>
      <c r="J15" s="66">
        <v>1</v>
      </c>
      <c r="K15" s="65" t="s">
        <v>28</v>
      </c>
      <c r="L15" s="67">
        <v>1</v>
      </c>
      <c r="M15" s="68" t="s">
        <v>70</v>
      </c>
      <c r="N15" s="63">
        <v>1</v>
      </c>
      <c r="O15" s="69" t="s">
        <v>30</v>
      </c>
      <c r="P15" s="70" t="s">
        <v>71</v>
      </c>
      <c r="Q15" s="71" t="s">
        <v>72</v>
      </c>
      <c r="R15" s="72">
        <v>5</v>
      </c>
      <c r="S15" s="73" t="s">
        <v>60</v>
      </c>
      <c r="T15" s="74" t="s">
        <v>73</v>
      </c>
      <c r="U15" s="75"/>
      <c r="V15" s="76" t="str">
        <f t="shared" si="0"/>
        <v>詳しく調べる</v>
      </c>
      <c r="W15" s="77" t="s">
        <v>63</v>
      </c>
      <c r="X15" s="65"/>
      <c r="Y15" s="70" t="s">
        <v>74</v>
      </c>
      <c r="Z15" s="78" t="s">
        <v>75</v>
      </c>
      <c r="AA15" s="73" t="str">
        <f t="shared" si="1"/>
        <v>株式会社ノーリツ 浴室 給湯器 オゾン水配管クリーン、スマート配管クリーン</v>
      </c>
    </row>
    <row r="16" spans="1:27" ht="24" customHeight="1">
      <c r="B16" s="61"/>
      <c r="C16" s="61"/>
      <c r="D16" s="62">
        <v>139</v>
      </c>
      <c r="E16" s="63">
        <v>817</v>
      </c>
      <c r="F16" s="63">
        <v>15</v>
      </c>
      <c r="G16" s="45">
        <v>814</v>
      </c>
      <c r="H16" s="64">
        <v>1</v>
      </c>
      <c r="I16" s="65" t="s">
        <v>27</v>
      </c>
      <c r="J16" s="66">
        <v>1</v>
      </c>
      <c r="K16" s="65" t="s">
        <v>28</v>
      </c>
      <c r="L16" s="67">
        <v>1</v>
      </c>
      <c r="M16" s="68" t="s">
        <v>70</v>
      </c>
      <c r="N16" s="63">
        <v>1</v>
      </c>
      <c r="O16" s="69" t="s">
        <v>30</v>
      </c>
      <c r="P16" s="70" t="s">
        <v>71</v>
      </c>
      <c r="Q16" s="71" t="s">
        <v>72</v>
      </c>
      <c r="R16" s="72">
        <v>9</v>
      </c>
      <c r="S16" s="73" t="s">
        <v>66</v>
      </c>
      <c r="T16" s="74" t="s">
        <v>76</v>
      </c>
      <c r="U16" s="75"/>
      <c r="V16" s="76" t="str">
        <f t="shared" si="0"/>
        <v>詳しく調べる</v>
      </c>
      <c r="W16" s="77" t="s">
        <v>63</v>
      </c>
      <c r="X16" s="65"/>
      <c r="Y16" s="70" t="s">
        <v>74</v>
      </c>
      <c r="Z16" s="78" t="s">
        <v>75</v>
      </c>
      <c r="AA16" s="73" t="str">
        <f t="shared" si="1"/>
        <v>リンナイ株式会社 浴室 給湯器 おいだき配管自動洗浄</v>
      </c>
    </row>
    <row r="17" spans="2:27" ht="24" customHeight="1">
      <c r="B17" s="61"/>
      <c r="C17" s="61"/>
      <c r="D17" s="62">
        <v>206</v>
      </c>
      <c r="E17" s="63">
        <v>415</v>
      </c>
      <c r="F17" s="63">
        <v>168</v>
      </c>
      <c r="G17" s="63">
        <v>416</v>
      </c>
      <c r="H17" s="64">
        <v>1</v>
      </c>
      <c r="I17" s="65" t="s">
        <v>27</v>
      </c>
      <c r="J17" s="66">
        <v>1</v>
      </c>
      <c r="K17" s="65" t="s">
        <v>28</v>
      </c>
      <c r="L17" s="67">
        <v>1</v>
      </c>
      <c r="M17" s="68" t="s">
        <v>29</v>
      </c>
      <c r="N17" s="63">
        <v>2</v>
      </c>
      <c r="O17" s="69" t="s">
        <v>77</v>
      </c>
      <c r="P17" s="79" t="s">
        <v>31</v>
      </c>
      <c r="Q17" s="71" t="s">
        <v>32</v>
      </c>
      <c r="R17" s="72">
        <v>1</v>
      </c>
      <c r="S17" s="80" t="s">
        <v>33</v>
      </c>
      <c r="T17" s="74" t="s">
        <v>78</v>
      </c>
      <c r="U17" s="75" t="s">
        <v>79</v>
      </c>
      <c r="V17" s="81" t="str">
        <f t="shared" si="0"/>
        <v>詳しく調べる</v>
      </c>
      <c r="W17" s="61" t="s">
        <v>80</v>
      </c>
      <c r="X17" s="65"/>
      <c r="Y17" s="79" t="s">
        <v>37</v>
      </c>
      <c r="Z17" s="78" t="s">
        <v>81</v>
      </c>
      <c r="AA17" s="73" t="str">
        <f t="shared" si="1"/>
        <v>株式会社LIXIL 洗面・脱衣 洗面化粧台・洗面台 アクアセラミック</v>
      </c>
    </row>
    <row r="18" spans="2:27" ht="24" customHeight="1">
      <c r="B18" s="61"/>
      <c r="C18" s="61"/>
      <c r="D18" s="62">
        <v>219</v>
      </c>
      <c r="E18" s="63">
        <v>542</v>
      </c>
      <c r="F18" s="63">
        <v>169</v>
      </c>
      <c r="G18" s="63">
        <v>543</v>
      </c>
      <c r="H18" s="64">
        <v>1</v>
      </c>
      <c r="I18" s="65" t="s">
        <v>27</v>
      </c>
      <c r="J18" s="66">
        <v>1</v>
      </c>
      <c r="K18" s="65" t="s">
        <v>28</v>
      </c>
      <c r="L18" s="67">
        <v>1</v>
      </c>
      <c r="M18" s="68" t="s">
        <v>29</v>
      </c>
      <c r="N18" s="63">
        <v>2</v>
      </c>
      <c r="O18" s="69" t="s">
        <v>77</v>
      </c>
      <c r="P18" s="79" t="s">
        <v>31</v>
      </c>
      <c r="Q18" s="71" t="s">
        <v>32</v>
      </c>
      <c r="R18" s="72">
        <v>2</v>
      </c>
      <c r="S18" s="80" t="s">
        <v>39</v>
      </c>
      <c r="T18" s="74" t="s">
        <v>82</v>
      </c>
      <c r="U18" s="75" t="s">
        <v>83</v>
      </c>
      <c r="V18" s="76" t="str">
        <f t="shared" si="0"/>
        <v>詳しく調べる</v>
      </c>
      <c r="W18" s="61" t="s">
        <v>84</v>
      </c>
      <c r="X18" s="65"/>
      <c r="Y18" s="79" t="s">
        <v>37</v>
      </c>
      <c r="Z18" s="78" t="s">
        <v>81</v>
      </c>
      <c r="AA18" s="73" t="str">
        <f t="shared" si="1"/>
        <v>パナソニックハウジングソリューションズ株式会社 洗面・脱衣 洗面台 スゴピカカウンター</v>
      </c>
    </row>
    <row r="19" spans="2:27" ht="24" customHeight="1">
      <c r="B19" s="61"/>
      <c r="C19" s="61"/>
      <c r="D19" s="62">
        <v>226</v>
      </c>
      <c r="E19" s="63">
        <v>645</v>
      </c>
      <c r="F19" s="63">
        <v>170</v>
      </c>
      <c r="G19" s="63">
        <v>649</v>
      </c>
      <c r="H19" s="64">
        <v>1</v>
      </c>
      <c r="I19" s="65" t="s">
        <v>27</v>
      </c>
      <c r="J19" s="66">
        <v>1</v>
      </c>
      <c r="K19" s="65" t="s">
        <v>28</v>
      </c>
      <c r="L19" s="67">
        <v>1</v>
      </c>
      <c r="M19" s="68" t="s">
        <v>29</v>
      </c>
      <c r="N19" s="63">
        <v>2</v>
      </c>
      <c r="O19" s="69" t="s">
        <v>77</v>
      </c>
      <c r="P19" s="79" t="s">
        <v>31</v>
      </c>
      <c r="Q19" s="71" t="s">
        <v>32</v>
      </c>
      <c r="R19" s="72">
        <v>3</v>
      </c>
      <c r="S19" s="80" t="s">
        <v>43</v>
      </c>
      <c r="T19" s="74" t="s">
        <v>85</v>
      </c>
      <c r="U19" s="75" t="s">
        <v>86</v>
      </c>
      <c r="V19" s="76" t="str">
        <f t="shared" si="0"/>
        <v>詳しく調べる</v>
      </c>
      <c r="W19" s="61" t="s">
        <v>80</v>
      </c>
      <c r="X19" s="65"/>
      <c r="Y19" s="79" t="s">
        <v>37</v>
      </c>
      <c r="Z19" s="78" t="s">
        <v>81</v>
      </c>
      <c r="AA19" s="73" t="str">
        <f t="shared" si="1"/>
        <v>TOTO株式会社 洗面・脱衣 洗面化粧台・洗面台 セフィオンテクト陶器ボウル</v>
      </c>
    </row>
    <row r="20" spans="2:27" ht="24" customHeight="1">
      <c r="B20" s="61"/>
      <c r="C20" s="61"/>
      <c r="D20" s="62">
        <v>247</v>
      </c>
      <c r="E20" s="63">
        <v>862</v>
      </c>
      <c r="F20" s="63">
        <v>171</v>
      </c>
      <c r="G20" s="63">
        <v>864</v>
      </c>
      <c r="H20" s="64">
        <v>1</v>
      </c>
      <c r="I20" s="65" t="s">
        <v>27</v>
      </c>
      <c r="J20" s="66">
        <v>1</v>
      </c>
      <c r="K20" s="65" t="s">
        <v>28</v>
      </c>
      <c r="L20" s="67">
        <v>1</v>
      </c>
      <c r="M20" s="68" t="s">
        <v>29</v>
      </c>
      <c r="N20" s="63">
        <v>2</v>
      </c>
      <c r="O20" s="69" t="s">
        <v>77</v>
      </c>
      <c r="P20" s="79" t="s">
        <v>31</v>
      </c>
      <c r="Q20" s="71" t="s">
        <v>32</v>
      </c>
      <c r="R20" s="72">
        <v>11</v>
      </c>
      <c r="S20" s="80" t="s">
        <v>46</v>
      </c>
      <c r="T20" s="74" t="s">
        <v>87</v>
      </c>
      <c r="U20" s="75" t="s">
        <v>88</v>
      </c>
      <c r="V20" s="76" t="str">
        <f t="shared" si="0"/>
        <v>詳しく調べる</v>
      </c>
      <c r="W20" s="61" t="s">
        <v>80</v>
      </c>
      <c r="X20" s="65"/>
      <c r="Y20" s="79" t="s">
        <v>37</v>
      </c>
      <c r="Z20" s="78" t="s">
        <v>81</v>
      </c>
      <c r="AA20" s="73" t="str">
        <f t="shared" si="1"/>
        <v>タカラスタンダード株式会社 洗面・脱衣 洗面化粧台・洗面台 ホーロークリーン洗面パネル</v>
      </c>
    </row>
    <row r="21" spans="2:27" ht="24" customHeight="1">
      <c r="B21" s="61"/>
      <c r="C21" s="61"/>
      <c r="D21" s="62">
        <v>207</v>
      </c>
      <c r="E21" s="63">
        <v>416</v>
      </c>
      <c r="F21" s="63">
        <v>173</v>
      </c>
      <c r="G21" s="63">
        <v>426</v>
      </c>
      <c r="H21" s="64">
        <v>1</v>
      </c>
      <c r="I21" s="65" t="s">
        <v>27</v>
      </c>
      <c r="J21" s="66">
        <v>1</v>
      </c>
      <c r="K21" s="65" t="s">
        <v>28</v>
      </c>
      <c r="L21" s="67">
        <v>1</v>
      </c>
      <c r="M21" s="68" t="s">
        <v>29</v>
      </c>
      <c r="N21" s="63">
        <v>2</v>
      </c>
      <c r="O21" s="69" t="s">
        <v>77</v>
      </c>
      <c r="P21" s="79" t="s">
        <v>52</v>
      </c>
      <c r="Q21" s="71" t="s">
        <v>53</v>
      </c>
      <c r="R21" s="72">
        <v>1</v>
      </c>
      <c r="S21" s="80" t="s">
        <v>33</v>
      </c>
      <c r="T21" s="74" t="s">
        <v>89</v>
      </c>
      <c r="U21" s="75" t="s">
        <v>90</v>
      </c>
      <c r="V21" s="76" t="str">
        <f t="shared" si="0"/>
        <v>詳しく調べる</v>
      </c>
      <c r="W21" s="61" t="s">
        <v>91</v>
      </c>
      <c r="X21" s="65"/>
      <c r="Y21" s="79" t="s">
        <v>58</v>
      </c>
      <c r="Z21" s="78" t="s">
        <v>59</v>
      </c>
      <c r="AA21" s="73" t="str">
        <f t="shared" si="1"/>
        <v>株式会社LIXIL 洗面・脱衣 床材 ラシッサ　耐水・ペット</v>
      </c>
    </row>
    <row r="22" spans="2:27" ht="24" customHeight="1">
      <c r="B22" s="61"/>
      <c r="C22" s="61"/>
      <c r="D22" s="62">
        <v>220</v>
      </c>
      <c r="E22" s="63">
        <v>543</v>
      </c>
      <c r="F22" s="63">
        <v>174</v>
      </c>
      <c r="G22" s="45">
        <v>542</v>
      </c>
      <c r="H22" s="64">
        <v>1</v>
      </c>
      <c r="I22" s="65" t="s">
        <v>27</v>
      </c>
      <c r="J22" s="66">
        <v>1</v>
      </c>
      <c r="K22" s="65" t="s">
        <v>28</v>
      </c>
      <c r="L22" s="67">
        <v>1</v>
      </c>
      <c r="M22" s="68" t="s">
        <v>29</v>
      </c>
      <c r="N22" s="63">
        <v>2</v>
      </c>
      <c r="O22" s="69" t="s">
        <v>77</v>
      </c>
      <c r="P22" s="79" t="s">
        <v>52</v>
      </c>
      <c r="Q22" s="71" t="s">
        <v>53</v>
      </c>
      <c r="R22" s="72">
        <v>2</v>
      </c>
      <c r="S22" s="80" t="s">
        <v>92</v>
      </c>
      <c r="T22" s="74" t="s">
        <v>93</v>
      </c>
      <c r="U22" s="75" t="s">
        <v>94</v>
      </c>
      <c r="V22" s="76" t="str">
        <f t="shared" si="0"/>
        <v>詳しく調べる</v>
      </c>
      <c r="W22" s="61" t="s">
        <v>95</v>
      </c>
      <c r="X22" s="65"/>
      <c r="Y22" s="79" t="s">
        <v>58</v>
      </c>
      <c r="Z22" s="78" t="s">
        <v>59</v>
      </c>
      <c r="AA22" s="73" t="str">
        <f t="shared" si="1"/>
        <v>パナソニックハウジングソリューションズ株式会社 洗面・脱衣 洗面化粧台・洗面台（水栓） 除菌加工アイテム</v>
      </c>
    </row>
    <row r="23" spans="2:27" ht="24" customHeight="1">
      <c r="B23" s="61"/>
      <c r="C23" s="61"/>
      <c r="D23" s="62">
        <v>234</v>
      </c>
      <c r="E23" s="63">
        <v>713</v>
      </c>
      <c r="F23" s="63">
        <v>175</v>
      </c>
      <c r="G23" s="63">
        <v>714</v>
      </c>
      <c r="H23" s="64">
        <v>1</v>
      </c>
      <c r="I23" s="65" t="s">
        <v>27</v>
      </c>
      <c r="J23" s="66">
        <v>1</v>
      </c>
      <c r="K23" s="65" t="s">
        <v>28</v>
      </c>
      <c r="L23" s="67">
        <v>1</v>
      </c>
      <c r="M23" s="68" t="s">
        <v>29</v>
      </c>
      <c r="N23" s="63">
        <v>2</v>
      </c>
      <c r="O23" s="69" t="s">
        <v>77</v>
      </c>
      <c r="P23" s="79" t="s">
        <v>52</v>
      </c>
      <c r="Q23" s="71" t="s">
        <v>53</v>
      </c>
      <c r="R23" s="72">
        <v>6</v>
      </c>
      <c r="S23" s="80" t="s">
        <v>96</v>
      </c>
      <c r="T23" s="74" t="s">
        <v>97</v>
      </c>
      <c r="U23" s="75" t="s">
        <v>98</v>
      </c>
      <c r="V23" s="76" t="str">
        <f t="shared" si="0"/>
        <v>詳しく調べる</v>
      </c>
      <c r="W23" s="61" t="s">
        <v>51</v>
      </c>
      <c r="X23" s="65"/>
      <c r="Y23" s="79" t="s">
        <v>58</v>
      </c>
      <c r="Z23" s="78" t="s">
        <v>59</v>
      </c>
      <c r="AA23" s="73" t="str">
        <f t="shared" si="1"/>
        <v>大建工業株式会社 洗面・脱衣 壁材 グラビオLB</v>
      </c>
    </row>
    <row r="24" spans="2:27" ht="24" customHeight="1">
      <c r="B24" s="61"/>
      <c r="C24" s="61"/>
      <c r="D24" s="62">
        <v>241</v>
      </c>
      <c r="E24" s="63">
        <v>762</v>
      </c>
      <c r="F24" s="63">
        <v>176</v>
      </c>
      <c r="G24" s="63">
        <v>762</v>
      </c>
      <c r="H24" s="64">
        <v>1</v>
      </c>
      <c r="I24" s="65" t="s">
        <v>27</v>
      </c>
      <c r="J24" s="66">
        <v>1</v>
      </c>
      <c r="K24" s="65" t="s">
        <v>28</v>
      </c>
      <c r="L24" s="67">
        <v>1</v>
      </c>
      <c r="M24" s="68" t="s">
        <v>29</v>
      </c>
      <c r="N24" s="63">
        <v>2</v>
      </c>
      <c r="O24" s="69" t="s">
        <v>77</v>
      </c>
      <c r="P24" s="79" t="s">
        <v>52</v>
      </c>
      <c r="Q24" s="71" t="s">
        <v>53</v>
      </c>
      <c r="R24" s="72">
        <v>7</v>
      </c>
      <c r="S24" s="80" t="s">
        <v>99</v>
      </c>
      <c r="T24" s="74" t="s">
        <v>100</v>
      </c>
      <c r="U24" s="75" t="s">
        <v>101</v>
      </c>
      <c r="V24" s="76" t="str">
        <f t="shared" si="0"/>
        <v>詳しく調べる</v>
      </c>
      <c r="W24" s="61" t="s">
        <v>91</v>
      </c>
      <c r="X24" s="65"/>
      <c r="Y24" s="79" t="s">
        <v>58</v>
      </c>
      <c r="Z24" s="78" t="s">
        <v>59</v>
      </c>
      <c r="AA24" s="73" t="str">
        <f t="shared" si="1"/>
        <v>株式会社ノダ 洗面・脱衣 床材 カナエル　衝撃吸収フロアVC</v>
      </c>
    </row>
    <row r="25" spans="2:27" ht="24" customHeight="1">
      <c r="B25" s="61"/>
      <c r="C25" s="61"/>
      <c r="D25" s="62">
        <v>245</v>
      </c>
      <c r="E25" s="63">
        <v>829</v>
      </c>
      <c r="F25" s="63">
        <v>178</v>
      </c>
      <c r="G25" s="63">
        <v>828</v>
      </c>
      <c r="H25" s="64">
        <v>1</v>
      </c>
      <c r="I25" s="65" t="s">
        <v>27</v>
      </c>
      <c r="J25" s="66">
        <v>1</v>
      </c>
      <c r="K25" s="65" t="s">
        <v>28</v>
      </c>
      <c r="L25" s="67">
        <v>1</v>
      </c>
      <c r="M25" s="68" t="s">
        <v>29</v>
      </c>
      <c r="N25" s="63">
        <v>2</v>
      </c>
      <c r="O25" s="69" t="s">
        <v>77</v>
      </c>
      <c r="P25" s="79" t="s">
        <v>52</v>
      </c>
      <c r="Q25" s="71" t="s">
        <v>53</v>
      </c>
      <c r="R25" s="72">
        <v>9</v>
      </c>
      <c r="S25" s="80" t="s">
        <v>66</v>
      </c>
      <c r="T25" s="74" t="s">
        <v>102</v>
      </c>
      <c r="U25" s="75" t="s">
        <v>103</v>
      </c>
      <c r="V25" s="76" t="str">
        <f t="shared" si="0"/>
        <v>詳しく調べる</v>
      </c>
      <c r="W25" s="61" t="s">
        <v>104</v>
      </c>
      <c r="X25" s="65"/>
      <c r="Y25" s="79" t="s">
        <v>64</v>
      </c>
      <c r="Z25" s="78" t="s">
        <v>65</v>
      </c>
      <c r="AA25" s="73" t="str">
        <f t="shared" si="1"/>
        <v>リンナイ株式会社 洗面・脱衣 衣類乾燥機 除菌・消臭コース付き衣類乾燥機</v>
      </c>
    </row>
    <row r="26" spans="2:27" ht="24" customHeight="1">
      <c r="B26" s="61"/>
      <c r="C26" s="61"/>
      <c r="D26" s="62">
        <v>208</v>
      </c>
      <c r="E26" s="63">
        <v>417</v>
      </c>
      <c r="F26" s="63">
        <v>180</v>
      </c>
      <c r="G26" s="63">
        <v>417</v>
      </c>
      <c r="H26" s="64">
        <v>1</v>
      </c>
      <c r="I26" s="65" t="s">
        <v>27</v>
      </c>
      <c r="J26" s="66">
        <v>1</v>
      </c>
      <c r="K26" s="65" t="s">
        <v>28</v>
      </c>
      <c r="L26" s="67">
        <v>1</v>
      </c>
      <c r="M26" s="68" t="s">
        <v>29</v>
      </c>
      <c r="N26" s="63">
        <v>2</v>
      </c>
      <c r="O26" s="69" t="s">
        <v>77</v>
      </c>
      <c r="P26" s="79" t="s">
        <v>71</v>
      </c>
      <c r="Q26" s="71" t="s">
        <v>32</v>
      </c>
      <c r="R26" s="72">
        <v>1</v>
      </c>
      <c r="S26" s="80" t="s">
        <v>33</v>
      </c>
      <c r="T26" s="74" t="s">
        <v>105</v>
      </c>
      <c r="U26" s="75" t="s">
        <v>106</v>
      </c>
      <c r="V26" s="76" t="str">
        <f t="shared" si="0"/>
        <v>詳しく調べる</v>
      </c>
      <c r="W26" s="61" t="s">
        <v>51</v>
      </c>
      <c r="X26" s="65"/>
      <c r="Y26" s="79" t="s">
        <v>74</v>
      </c>
      <c r="Z26" s="78" t="s">
        <v>107</v>
      </c>
      <c r="AA26" s="73" t="str">
        <f t="shared" si="1"/>
        <v>株式会社LIXIL 洗面・脱衣 壁材 エコカラットプラス</v>
      </c>
    </row>
    <row r="27" spans="2:27" ht="24" customHeight="1">
      <c r="B27" s="61"/>
      <c r="C27" s="61"/>
      <c r="D27" s="62">
        <v>291</v>
      </c>
      <c r="E27" s="63">
        <v>428</v>
      </c>
      <c r="F27" s="63">
        <v>253</v>
      </c>
      <c r="G27" s="63">
        <v>429</v>
      </c>
      <c r="H27" s="64">
        <v>1</v>
      </c>
      <c r="I27" s="65" t="s">
        <v>27</v>
      </c>
      <c r="J27" s="66">
        <v>1</v>
      </c>
      <c r="K27" s="65" t="s">
        <v>28</v>
      </c>
      <c r="L27" s="67">
        <v>1</v>
      </c>
      <c r="M27" s="68" t="s">
        <v>29</v>
      </c>
      <c r="N27" s="63">
        <v>3</v>
      </c>
      <c r="O27" s="82" t="s">
        <v>108</v>
      </c>
      <c r="P27" s="79" t="s">
        <v>31</v>
      </c>
      <c r="Q27" s="71" t="s">
        <v>32</v>
      </c>
      <c r="R27" s="72">
        <v>1</v>
      </c>
      <c r="S27" s="80" t="s">
        <v>33</v>
      </c>
      <c r="T27" s="74" t="s">
        <v>78</v>
      </c>
      <c r="U27" s="75" t="s">
        <v>109</v>
      </c>
      <c r="V27" s="76" t="str">
        <f t="shared" si="0"/>
        <v>詳しく調べる</v>
      </c>
      <c r="W27" s="83" t="s">
        <v>110</v>
      </c>
      <c r="X27" s="65"/>
      <c r="Y27" s="79" t="s">
        <v>37</v>
      </c>
      <c r="Z27" s="78" t="s">
        <v>81</v>
      </c>
      <c r="AA27" s="73" t="str">
        <f t="shared" si="1"/>
        <v>株式会社LIXIL トイレ 便器 アクアセラミック</v>
      </c>
    </row>
    <row r="28" spans="2:27" ht="24" customHeight="1">
      <c r="B28" s="61"/>
      <c r="C28" s="61"/>
      <c r="D28" s="62">
        <v>311</v>
      </c>
      <c r="E28" s="63">
        <v>549</v>
      </c>
      <c r="F28" s="63">
        <v>254</v>
      </c>
      <c r="G28" s="45">
        <v>557</v>
      </c>
      <c r="H28" s="64">
        <v>1</v>
      </c>
      <c r="I28" s="65" t="s">
        <v>27</v>
      </c>
      <c r="J28" s="66">
        <v>1</v>
      </c>
      <c r="K28" s="65" t="s">
        <v>28</v>
      </c>
      <c r="L28" s="67">
        <v>1</v>
      </c>
      <c r="M28" s="68" t="s">
        <v>29</v>
      </c>
      <c r="N28" s="63">
        <v>3</v>
      </c>
      <c r="O28" s="82" t="s">
        <v>108</v>
      </c>
      <c r="P28" s="79" t="s">
        <v>31</v>
      </c>
      <c r="Q28" s="71" t="s">
        <v>32</v>
      </c>
      <c r="R28" s="72">
        <v>2</v>
      </c>
      <c r="S28" s="80" t="s">
        <v>39</v>
      </c>
      <c r="T28" s="74" t="s">
        <v>111</v>
      </c>
      <c r="U28" s="75" t="s">
        <v>112</v>
      </c>
      <c r="V28" s="76" t="str">
        <f t="shared" si="0"/>
        <v>詳しく調べる</v>
      </c>
      <c r="W28" s="83" t="s">
        <v>110</v>
      </c>
      <c r="X28" s="65"/>
      <c r="Y28" s="79" t="s">
        <v>37</v>
      </c>
      <c r="Z28" s="78" t="s">
        <v>81</v>
      </c>
      <c r="AA28" s="73" t="str">
        <f t="shared" si="1"/>
        <v>パナソニックハウジングソリューションズ株式会社 トイレ 便器 スゴピカ素材（有機ガラス系）</v>
      </c>
    </row>
    <row r="29" spans="2:27" ht="24" customHeight="1">
      <c r="B29" s="61"/>
      <c r="C29" s="61"/>
      <c r="D29" s="62">
        <v>327</v>
      </c>
      <c r="E29" s="63">
        <v>652</v>
      </c>
      <c r="F29" s="63">
        <v>255</v>
      </c>
      <c r="G29" s="63">
        <v>658</v>
      </c>
      <c r="H29" s="64">
        <v>1</v>
      </c>
      <c r="I29" s="65" t="s">
        <v>27</v>
      </c>
      <c r="J29" s="66">
        <v>1</v>
      </c>
      <c r="K29" s="65" t="s">
        <v>28</v>
      </c>
      <c r="L29" s="67">
        <v>1</v>
      </c>
      <c r="M29" s="68" t="s">
        <v>29</v>
      </c>
      <c r="N29" s="63">
        <v>3</v>
      </c>
      <c r="O29" s="82" t="s">
        <v>108</v>
      </c>
      <c r="P29" s="79" t="s">
        <v>31</v>
      </c>
      <c r="Q29" s="71" t="s">
        <v>32</v>
      </c>
      <c r="R29" s="72">
        <v>3</v>
      </c>
      <c r="S29" s="80" t="s">
        <v>43</v>
      </c>
      <c r="T29" s="74" t="s">
        <v>113</v>
      </c>
      <c r="U29" s="75" t="s">
        <v>114</v>
      </c>
      <c r="V29" s="76" t="str">
        <f t="shared" si="0"/>
        <v>詳しく調べる</v>
      </c>
      <c r="W29" s="83" t="s">
        <v>110</v>
      </c>
      <c r="X29" s="65"/>
      <c r="Y29" s="79" t="s">
        <v>37</v>
      </c>
      <c r="Z29" s="78" t="s">
        <v>81</v>
      </c>
      <c r="AA29" s="73" t="str">
        <f t="shared" si="1"/>
        <v>TOTO株式会社 トイレ 便器 セフティオンテクト</v>
      </c>
    </row>
    <row r="30" spans="2:27" ht="24" customHeight="1">
      <c r="B30" s="61"/>
      <c r="C30" s="61"/>
      <c r="D30" s="62">
        <v>352</v>
      </c>
      <c r="E30" s="63">
        <v>867</v>
      </c>
      <c r="F30" s="63">
        <v>256</v>
      </c>
      <c r="G30" s="63">
        <v>865</v>
      </c>
      <c r="H30" s="64">
        <v>1</v>
      </c>
      <c r="I30" s="65" t="s">
        <v>27</v>
      </c>
      <c r="J30" s="66">
        <v>1</v>
      </c>
      <c r="K30" s="65" t="s">
        <v>28</v>
      </c>
      <c r="L30" s="67">
        <v>1</v>
      </c>
      <c r="M30" s="68" t="s">
        <v>29</v>
      </c>
      <c r="N30" s="63">
        <v>3</v>
      </c>
      <c r="O30" s="82" t="s">
        <v>108</v>
      </c>
      <c r="P30" s="79" t="s">
        <v>31</v>
      </c>
      <c r="Q30" s="71" t="s">
        <v>32</v>
      </c>
      <c r="R30" s="72">
        <v>11</v>
      </c>
      <c r="S30" s="80" t="s">
        <v>46</v>
      </c>
      <c r="T30" s="74" t="s">
        <v>115</v>
      </c>
      <c r="U30" s="75" t="s">
        <v>116</v>
      </c>
      <c r="V30" s="76" t="str">
        <f t="shared" si="0"/>
        <v>詳しく調べる</v>
      </c>
      <c r="W30" s="83" t="s">
        <v>110</v>
      </c>
      <c r="X30" s="65"/>
      <c r="Y30" s="79" t="s">
        <v>37</v>
      </c>
      <c r="Z30" s="78" t="s">
        <v>81</v>
      </c>
      <c r="AA30" s="73" t="str">
        <f t="shared" si="1"/>
        <v>タカラスタンダード株式会社 トイレ 便器 Gコート（透明層）</v>
      </c>
    </row>
    <row r="31" spans="2:27" ht="24" customHeight="1">
      <c r="B31" s="61"/>
      <c r="C31" s="61"/>
      <c r="D31" s="62">
        <v>353</v>
      </c>
      <c r="E31" s="63">
        <v>868</v>
      </c>
      <c r="F31" s="63">
        <v>257</v>
      </c>
      <c r="G31" s="63">
        <v>869</v>
      </c>
      <c r="H31" s="64">
        <v>1</v>
      </c>
      <c r="I31" s="65" t="s">
        <v>27</v>
      </c>
      <c r="J31" s="66">
        <v>1</v>
      </c>
      <c r="K31" s="65" t="s">
        <v>28</v>
      </c>
      <c r="L31" s="67">
        <v>1</v>
      </c>
      <c r="M31" s="68" t="s">
        <v>29</v>
      </c>
      <c r="N31" s="63">
        <v>3</v>
      </c>
      <c r="O31" s="82" t="s">
        <v>117</v>
      </c>
      <c r="P31" s="79" t="s">
        <v>31</v>
      </c>
      <c r="Q31" s="71" t="s">
        <v>32</v>
      </c>
      <c r="R31" s="72">
        <v>11</v>
      </c>
      <c r="S31" s="80" t="s">
        <v>118</v>
      </c>
      <c r="T31" s="74" t="s">
        <v>119</v>
      </c>
      <c r="U31" s="75"/>
      <c r="V31" s="76" t="str">
        <f t="shared" si="0"/>
        <v>詳しく調べる</v>
      </c>
      <c r="W31" s="83" t="s">
        <v>120</v>
      </c>
      <c r="X31" s="65"/>
      <c r="Y31" s="79" t="s">
        <v>37</v>
      </c>
      <c r="Z31" s="78" t="s">
        <v>81</v>
      </c>
      <c r="AA31" s="73" t="str">
        <f t="shared" si="1"/>
        <v>タカラスタンダード株式会社 トイレ ノズル ステンレスシングルノズル</v>
      </c>
    </row>
    <row r="32" spans="2:27" ht="24" customHeight="1">
      <c r="B32" s="61"/>
      <c r="C32" s="61"/>
      <c r="D32" s="62">
        <v>293</v>
      </c>
      <c r="E32" s="63">
        <v>430</v>
      </c>
      <c r="F32" s="63">
        <v>260</v>
      </c>
      <c r="G32" s="63">
        <v>430</v>
      </c>
      <c r="H32" s="64">
        <v>1</v>
      </c>
      <c r="I32" s="65" t="s">
        <v>27</v>
      </c>
      <c r="J32" s="66">
        <v>1</v>
      </c>
      <c r="K32" s="65" t="s">
        <v>28</v>
      </c>
      <c r="L32" s="67">
        <v>1</v>
      </c>
      <c r="M32" s="68" t="s">
        <v>29</v>
      </c>
      <c r="N32" s="63">
        <v>3</v>
      </c>
      <c r="O32" s="82" t="s">
        <v>117</v>
      </c>
      <c r="P32" s="79" t="s">
        <v>52</v>
      </c>
      <c r="Q32" s="71" t="s">
        <v>53</v>
      </c>
      <c r="R32" s="72">
        <v>1</v>
      </c>
      <c r="S32" s="80" t="s">
        <v>33</v>
      </c>
      <c r="T32" s="74" t="s">
        <v>78</v>
      </c>
      <c r="U32" s="75" t="s">
        <v>121</v>
      </c>
      <c r="V32" s="76" t="str">
        <f t="shared" si="0"/>
        <v>詳しく調べる</v>
      </c>
      <c r="W32" s="83" t="s">
        <v>110</v>
      </c>
      <c r="X32" s="65"/>
      <c r="Y32" s="79" t="s">
        <v>58</v>
      </c>
      <c r="Z32" s="78" t="s">
        <v>59</v>
      </c>
      <c r="AA32" s="73" t="str">
        <f t="shared" si="1"/>
        <v>株式会社LIXIL トイレ 便器 アクアセラミック</v>
      </c>
    </row>
    <row r="33" spans="2:27" ht="24" customHeight="1">
      <c r="B33" s="61"/>
      <c r="C33" s="61"/>
      <c r="D33" s="62">
        <v>292</v>
      </c>
      <c r="E33" s="63">
        <v>429</v>
      </c>
      <c r="F33" s="63">
        <v>259</v>
      </c>
      <c r="G33" s="63">
        <v>444</v>
      </c>
      <c r="H33" s="64">
        <v>1</v>
      </c>
      <c r="I33" s="65" t="s">
        <v>27</v>
      </c>
      <c r="J33" s="66">
        <v>1</v>
      </c>
      <c r="K33" s="65" t="s">
        <v>28</v>
      </c>
      <c r="L33" s="67">
        <v>1</v>
      </c>
      <c r="M33" s="68" t="s">
        <v>29</v>
      </c>
      <c r="N33" s="63">
        <v>3</v>
      </c>
      <c r="O33" s="82" t="s">
        <v>117</v>
      </c>
      <c r="P33" s="79" t="s">
        <v>52</v>
      </c>
      <c r="Q33" s="71" t="s">
        <v>53</v>
      </c>
      <c r="R33" s="72">
        <v>1</v>
      </c>
      <c r="S33" s="80" t="s">
        <v>33</v>
      </c>
      <c r="T33" s="74" t="s">
        <v>122</v>
      </c>
      <c r="U33" s="75" t="s">
        <v>123</v>
      </c>
      <c r="V33" s="76" t="str">
        <f t="shared" si="0"/>
        <v>詳しく調べる</v>
      </c>
      <c r="W33" s="83" t="s">
        <v>120</v>
      </c>
      <c r="X33" s="65"/>
      <c r="Y33" s="79" t="s">
        <v>58</v>
      </c>
      <c r="Z33" s="78" t="s">
        <v>59</v>
      </c>
      <c r="AA33" s="73" t="str">
        <f t="shared" si="1"/>
        <v>株式会社LIXIL トイレ ノズル ノズル除菌</v>
      </c>
    </row>
    <row r="34" spans="2:27" ht="24" customHeight="1">
      <c r="B34" s="61"/>
      <c r="C34" s="61"/>
      <c r="D34" s="62">
        <v>328</v>
      </c>
      <c r="E34" s="63">
        <v>653</v>
      </c>
      <c r="F34" s="63">
        <v>261</v>
      </c>
      <c r="G34" s="45">
        <v>656</v>
      </c>
      <c r="H34" s="64">
        <v>1</v>
      </c>
      <c r="I34" s="65" t="s">
        <v>27</v>
      </c>
      <c r="J34" s="66">
        <v>1</v>
      </c>
      <c r="K34" s="65" t="s">
        <v>28</v>
      </c>
      <c r="L34" s="67">
        <v>1</v>
      </c>
      <c r="M34" s="68" t="s">
        <v>29</v>
      </c>
      <c r="N34" s="63">
        <v>3</v>
      </c>
      <c r="O34" s="82" t="s">
        <v>117</v>
      </c>
      <c r="P34" s="79" t="s">
        <v>52</v>
      </c>
      <c r="Q34" s="71" t="s">
        <v>53</v>
      </c>
      <c r="R34" s="72">
        <v>3</v>
      </c>
      <c r="S34" s="80" t="s">
        <v>54</v>
      </c>
      <c r="T34" s="74" t="s">
        <v>124</v>
      </c>
      <c r="U34" s="75" t="s">
        <v>125</v>
      </c>
      <c r="V34" s="76" t="str">
        <f t="shared" si="0"/>
        <v>詳しく調べる</v>
      </c>
      <c r="W34" s="83" t="s">
        <v>110</v>
      </c>
      <c r="X34" s="65"/>
      <c r="Y34" s="79" t="s">
        <v>58</v>
      </c>
      <c r="Z34" s="78" t="s">
        <v>59</v>
      </c>
      <c r="AA34" s="73" t="str">
        <f t="shared" si="1"/>
        <v>TOTO株式会社 トイレ 便器 抗菌樹脂採用</v>
      </c>
    </row>
    <row r="35" spans="2:27" ht="24" customHeight="1">
      <c r="B35" s="61"/>
      <c r="C35" s="61"/>
      <c r="D35" s="62">
        <v>343</v>
      </c>
      <c r="E35" s="63">
        <v>721</v>
      </c>
      <c r="F35" s="63">
        <v>263</v>
      </c>
      <c r="G35" s="63">
        <v>720</v>
      </c>
      <c r="H35" s="64">
        <v>1</v>
      </c>
      <c r="I35" s="65" t="s">
        <v>27</v>
      </c>
      <c r="J35" s="66">
        <v>1</v>
      </c>
      <c r="K35" s="65" t="s">
        <v>28</v>
      </c>
      <c r="L35" s="67">
        <v>1</v>
      </c>
      <c r="M35" s="68" t="s">
        <v>29</v>
      </c>
      <c r="N35" s="63">
        <v>3</v>
      </c>
      <c r="O35" s="82" t="s">
        <v>117</v>
      </c>
      <c r="P35" s="79" t="s">
        <v>52</v>
      </c>
      <c r="Q35" s="71" t="s">
        <v>53</v>
      </c>
      <c r="R35" s="72">
        <v>6</v>
      </c>
      <c r="S35" s="80" t="s">
        <v>96</v>
      </c>
      <c r="T35" s="74" t="s">
        <v>126</v>
      </c>
      <c r="U35" s="75" t="s">
        <v>127</v>
      </c>
      <c r="V35" s="76" t="str">
        <f t="shared" si="0"/>
        <v>詳しく調べる</v>
      </c>
      <c r="W35" s="83" t="s">
        <v>51</v>
      </c>
      <c r="X35" s="65"/>
      <c r="Y35" s="79" t="s">
        <v>58</v>
      </c>
      <c r="Z35" s="78" t="s">
        <v>59</v>
      </c>
      <c r="AA35" s="73" t="str">
        <f t="shared" si="1"/>
        <v>大建工業株式会社 トイレ 壁材 グラビオLB 木目柄</v>
      </c>
    </row>
    <row r="36" spans="2:27" ht="24" customHeight="1">
      <c r="B36" s="61"/>
      <c r="C36" s="61"/>
      <c r="D36" s="62">
        <v>342</v>
      </c>
      <c r="E36" s="63">
        <v>720</v>
      </c>
      <c r="F36" s="63">
        <v>262</v>
      </c>
      <c r="G36" s="63">
        <v>723</v>
      </c>
      <c r="H36" s="64">
        <v>1</v>
      </c>
      <c r="I36" s="65" t="s">
        <v>27</v>
      </c>
      <c r="J36" s="66">
        <v>1</v>
      </c>
      <c r="K36" s="65" t="s">
        <v>28</v>
      </c>
      <c r="L36" s="67">
        <v>1</v>
      </c>
      <c r="M36" s="68" t="s">
        <v>29</v>
      </c>
      <c r="N36" s="63">
        <v>3</v>
      </c>
      <c r="O36" s="82" t="s">
        <v>117</v>
      </c>
      <c r="P36" s="79" t="s">
        <v>52</v>
      </c>
      <c r="Q36" s="71" t="s">
        <v>53</v>
      </c>
      <c r="R36" s="72">
        <v>6</v>
      </c>
      <c r="S36" s="80" t="s">
        <v>96</v>
      </c>
      <c r="T36" s="74" t="s">
        <v>128</v>
      </c>
      <c r="U36" s="75" t="s">
        <v>129</v>
      </c>
      <c r="V36" s="76" t="str">
        <f t="shared" si="0"/>
        <v>詳しく調べる</v>
      </c>
      <c r="W36" s="83" t="s">
        <v>91</v>
      </c>
      <c r="X36" s="65"/>
      <c r="Y36" s="79" t="s">
        <v>58</v>
      </c>
      <c r="Z36" s="78" t="s">
        <v>59</v>
      </c>
      <c r="AA36" s="73" t="str">
        <f t="shared" si="1"/>
        <v>大建工業株式会社 トイレ 床材 ハピアフロア　トイレタフ</v>
      </c>
    </row>
    <row r="37" spans="2:27" ht="24" customHeight="1">
      <c r="B37" s="61"/>
      <c r="C37" s="61"/>
      <c r="D37" s="62">
        <v>348</v>
      </c>
      <c r="E37" s="63">
        <v>766</v>
      </c>
      <c r="F37" s="63">
        <v>264</v>
      </c>
      <c r="G37" s="63">
        <v>766</v>
      </c>
      <c r="H37" s="64">
        <v>1</v>
      </c>
      <c r="I37" s="65" t="s">
        <v>27</v>
      </c>
      <c r="J37" s="66">
        <v>1</v>
      </c>
      <c r="K37" s="65" t="s">
        <v>28</v>
      </c>
      <c r="L37" s="67">
        <v>1</v>
      </c>
      <c r="M37" s="68" t="s">
        <v>29</v>
      </c>
      <c r="N37" s="63">
        <v>3</v>
      </c>
      <c r="O37" s="82" t="s">
        <v>117</v>
      </c>
      <c r="P37" s="79" t="s">
        <v>52</v>
      </c>
      <c r="Q37" s="71" t="s">
        <v>53</v>
      </c>
      <c r="R37" s="72">
        <v>7</v>
      </c>
      <c r="S37" s="80" t="s">
        <v>99</v>
      </c>
      <c r="T37" s="74" t="s">
        <v>130</v>
      </c>
      <c r="U37" s="75" t="s">
        <v>131</v>
      </c>
      <c r="V37" s="76" t="str">
        <f t="shared" si="0"/>
        <v>詳しく調べる</v>
      </c>
      <c r="W37" s="83" t="s">
        <v>91</v>
      </c>
      <c r="X37" s="65"/>
      <c r="Y37" s="79" t="s">
        <v>58</v>
      </c>
      <c r="Z37" s="78" t="s">
        <v>59</v>
      </c>
      <c r="AA37" s="73" t="str">
        <f t="shared" si="1"/>
        <v>株式会社ノダ トイレ 床材 カナエル C衝撃吸収フロア</v>
      </c>
    </row>
    <row r="38" spans="2:27" ht="24" customHeight="1">
      <c r="B38" s="61"/>
      <c r="C38" s="61"/>
      <c r="D38" s="62">
        <v>294</v>
      </c>
      <c r="E38" s="63">
        <v>431</v>
      </c>
      <c r="F38" s="63">
        <v>266</v>
      </c>
      <c r="G38" s="63">
        <v>431</v>
      </c>
      <c r="H38" s="64">
        <v>1</v>
      </c>
      <c r="I38" s="65" t="s">
        <v>27</v>
      </c>
      <c r="J38" s="66">
        <v>1</v>
      </c>
      <c r="K38" s="65" t="s">
        <v>28</v>
      </c>
      <c r="L38" s="67">
        <v>1</v>
      </c>
      <c r="M38" s="68" t="s">
        <v>29</v>
      </c>
      <c r="N38" s="63">
        <v>3</v>
      </c>
      <c r="O38" s="82" t="s">
        <v>117</v>
      </c>
      <c r="P38" s="79" t="s">
        <v>71</v>
      </c>
      <c r="Q38" s="71" t="s">
        <v>132</v>
      </c>
      <c r="R38" s="72">
        <v>1</v>
      </c>
      <c r="S38" s="80" t="s">
        <v>33</v>
      </c>
      <c r="T38" s="74" t="s">
        <v>133</v>
      </c>
      <c r="U38" s="75" t="s">
        <v>134</v>
      </c>
      <c r="V38" s="76" t="str">
        <f t="shared" si="0"/>
        <v>詳しく調べる</v>
      </c>
      <c r="W38" s="83" t="s">
        <v>110</v>
      </c>
      <c r="X38" s="65"/>
      <c r="Y38" s="79" t="s">
        <v>74</v>
      </c>
      <c r="Z38" s="78" t="s">
        <v>135</v>
      </c>
      <c r="AA38" s="73" t="str">
        <f t="shared" si="1"/>
        <v>株式会社LIXIL トイレ 便器 泡クッション</v>
      </c>
    </row>
    <row r="39" spans="2:27" ht="24" customHeight="1">
      <c r="B39" s="61"/>
      <c r="C39" s="61"/>
      <c r="D39" s="62">
        <v>312</v>
      </c>
      <c r="E39" s="63">
        <v>550</v>
      </c>
      <c r="F39" s="63">
        <v>267</v>
      </c>
      <c r="G39" s="63">
        <v>562</v>
      </c>
      <c r="H39" s="64">
        <v>1</v>
      </c>
      <c r="I39" s="65" t="s">
        <v>27</v>
      </c>
      <c r="J39" s="66">
        <v>1</v>
      </c>
      <c r="K39" s="65" t="s">
        <v>28</v>
      </c>
      <c r="L39" s="67">
        <v>1</v>
      </c>
      <c r="M39" s="68" t="s">
        <v>29</v>
      </c>
      <c r="N39" s="63">
        <v>3</v>
      </c>
      <c r="O39" s="82" t="s">
        <v>117</v>
      </c>
      <c r="P39" s="79" t="s">
        <v>71</v>
      </c>
      <c r="Q39" s="71" t="s">
        <v>132</v>
      </c>
      <c r="R39" s="72">
        <v>2</v>
      </c>
      <c r="S39" s="80" t="s">
        <v>92</v>
      </c>
      <c r="T39" s="74" t="s">
        <v>136</v>
      </c>
      <c r="U39" s="75" t="s">
        <v>134</v>
      </c>
      <c r="V39" s="76" t="str">
        <f t="shared" si="0"/>
        <v>詳しく調べる</v>
      </c>
      <c r="W39" s="83" t="s">
        <v>110</v>
      </c>
      <c r="X39" s="65"/>
      <c r="Y39" s="79" t="s">
        <v>74</v>
      </c>
      <c r="Z39" s="78" t="s">
        <v>135</v>
      </c>
      <c r="AA39" s="73" t="str">
        <f t="shared" si="1"/>
        <v>パナソニックハウジングソリューションズ株式会社 トイレ 便器 ハネガード、モレガード</v>
      </c>
    </row>
    <row r="40" spans="2:27" ht="24" customHeight="1">
      <c r="B40" s="61"/>
      <c r="C40" s="61"/>
      <c r="D40" s="62">
        <v>415</v>
      </c>
      <c r="E40" s="63">
        <v>449</v>
      </c>
      <c r="F40" s="63">
        <v>370</v>
      </c>
      <c r="G40" s="45">
        <v>449</v>
      </c>
      <c r="H40" s="64">
        <v>1</v>
      </c>
      <c r="I40" s="65" t="s">
        <v>27</v>
      </c>
      <c r="J40" s="66">
        <v>1</v>
      </c>
      <c r="K40" s="65" t="s">
        <v>28</v>
      </c>
      <c r="L40" s="67">
        <v>1</v>
      </c>
      <c r="M40" s="68" t="s">
        <v>29</v>
      </c>
      <c r="N40" s="63">
        <v>4</v>
      </c>
      <c r="O40" s="69" t="s">
        <v>137</v>
      </c>
      <c r="P40" s="79" t="s">
        <v>31</v>
      </c>
      <c r="Q40" s="71" t="s">
        <v>32</v>
      </c>
      <c r="R40" s="72">
        <v>1</v>
      </c>
      <c r="S40" s="80" t="s">
        <v>33</v>
      </c>
      <c r="T40" s="74" t="s">
        <v>138</v>
      </c>
      <c r="U40" s="75"/>
      <c r="V40" s="76" t="str">
        <f t="shared" si="0"/>
        <v>詳しく調べる</v>
      </c>
      <c r="W40" s="77" t="s">
        <v>36</v>
      </c>
      <c r="X40" s="65"/>
      <c r="Y40" s="79" t="s">
        <v>37</v>
      </c>
      <c r="Z40" s="78" t="s">
        <v>81</v>
      </c>
      <c r="AA40" s="73" t="str">
        <f t="shared" si="1"/>
        <v>株式会社LIXIL 台所・その他水廻り 床材 お手入れ楽チン仕様、ラシッサ S・Dフロア</v>
      </c>
    </row>
    <row r="41" spans="2:27" ht="24" customHeight="1">
      <c r="B41" s="61"/>
      <c r="C41" s="61"/>
      <c r="D41" s="62">
        <v>414</v>
      </c>
      <c r="E41" s="63">
        <v>448</v>
      </c>
      <c r="F41" s="63">
        <v>369</v>
      </c>
      <c r="G41" s="63">
        <v>453</v>
      </c>
      <c r="H41" s="64">
        <v>1</v>
      </c>
      <c r="I41" s="65" t="s">
        <v>27</v>
      </c>
      <c r="J41" s="66">
        <v>1</v>
      </c>
      <c r="K41" s="65" t="s">
        <v>28</v>
      </c>
      <c r="L41" s="67">
        <v>1</v>
      </c>
      <c r="M41" s="68" t="s">
        <v>29</v>
      </c>
      <c r="N41" s="63">
        <v>4</v>
      </c>
      <c r="O41" s="69" t="s">
        <v>137</v>
      </c>
      <c r="P41" s="79" t="s">
        <v>31</v>
      </c>
      <c r="Q41" s="71" t="s">
        <v>32</v>
      </c>
      <c r="R41" s="72">
        <v>1</v>
      </c>
      <c r="S41" s="80" t="s">
        <v>33</v>
      </c>
      <c r="T41" s="74" t="s">
        <v>139</v>
      </c>
      <c r="U41" s="75" t="s">
        <v>140</v>
      </c>
      <c r="V41" s="76" t="str">
        <f t="shared" si="0"/>
        <v>詳しく調べる</v>
      </c>
      <c r="W41" s="77" t="s">
        <v>141</v>
      </c>
      <c r="X41" s="65"/>
      <c r="Y41" s="79" t="s">
        <v>37</v>
      </c>
      <c r="Z41" s="78" t="s">
        <v>81</v>
      </c>
      <c r="AA41" s="73" t="str">
        <f t="shared" si="1"/>
        <v>株式会社LIXIL 台所・その他水廻り カウンター セラミックトップ、ステンレストップ</v>
      </c>
    </row>
    <row r="42" spans="2:27" ht="24" customHeight="1">
      <c r="B42" s="61"/>
      <c r="C42" s="61"/>
      <c r="D42" s="62">
        <v>430</v>
      </c>
      <c r="E42" s="63">
        <v>565</v>
      </c>
      <c r="F42" s="63">
        <v>371</v>
      </c>
      <c r="G42" s="63">
        <v>566</v>
      </c>
      <c r="H42" s="64">
        <v>1</v>
      </c>
      <c r="I42" s="65" t="s">
        <v>27</v>
      </c>
      <c r="J42" s="66">
        <v>1</v>
      </c>
      <c r="K42" s="65" t="s">
        <v>28</v>
      </c>
      <c r="L42" s="67">
        <v>1</v>
      </c>
      <c r="M42" s="68" t="s">
        <v>29</v>
      </c>
      <c r="N42" s="63">
        <v>4</v>
      </c>
      <c r="O42" s="69" t="s">
        <v>137</v>
      </c>
      <c r="P42" s="79" t="s">
        <v>31</v>
      </c>
      <c r="Q42" s="71" t="s">
        <v>32</v>
      </c>
      <c r="R42" s="72">
        <v>2</v>
      </c>
      <c r="S42" s="80" t="s">
        <v>39</v>
      </c>
      <c r="T42" s="74" t="s">
        <v>142</v>
      </c>
      <c r="U42" s="75" t="s">
        <v>143</v>
      </c>
      <c r="V42" s="76" t="str">
        <f t="shared" si="0"/>
        <v>詳しく調べる</v>
      </c>
      <c r="W42" s="77" t="s">
        <v>141</v>
      </c>
      <c r="X42" s="65"/>
      <c r="Y42" s="79" t="s">
        <v>37</v>
      </c>
      <c r="Z42" s="78" t="s">
        <v>81</v>
      </c>
      <c r="AA42" s="73" t="str">
        <f t="shared" si="1"/>
        <v>パナソニックハウジングソリューションズ株式会社 台所・その他水廻り カウンター グラリオカウンター、ステンレスカウンター</v>
      </c>
    </row>
    <row r="43" spans="2:27" ht="24" customHeight="1">
      <c r="B43" s="61"/>
      <c r="C43" s="61"/>
      <c r="D43" s="62">
        <v>460</v>
      </c>
      <c r="E43" s="63">
        <v>726</v>
      </c>
      <c r="F43" s="63">
        <v>372</v>
      </c>
      <c r="G43" s="63">
        <v>726</v>
      </c>
      <c r="H43" s="64">
        <v>1</v>
      </c>
      <c r="I43" s="65" t="s">
        <v>27</v>
      </c>
      <c r="J43" s="66">
        <v>1</v>
      </c>
      <c r="K43" s="65" t="s">
        <v>28</v>
      </c>
      <c r="L43" s="67">
        <v>1</v>
      </c>
      <c r="M43" s="68" t="s">
        <v>29</v>
      </c>
      <c r="N43" s="63">
        <v>4</v>
      </c>
      <c r="O43" s="69" t="s">
        <v>137</v>
      </c>
      <c r="P43" s="79" t="s">
        <v>31</v>
      </c>
      <c r="Q43" s="71" t="s">
        <v>32</v>
      </c>
      <c r="R43" s="72">
        <v>6</v>
      </c>
      <c r="S43" s="80" t="s">
        <v>144</v>
      </c>
      <c r="T43" s="74" t="s">
        <v>145</v>
      </c>
      <c r="U43" s="75"/>
      <c r="V43" s="76" t="str">
        <f t="shared" si="0"/>
        <v>詳しく調べる</v>
      </c>
      <c r="W43" s="77" t="s">
        <v>91</v>
      </c>
      <c r="X43" s="65"/>
      <c r="Y43" s="79" t="s">
        <v>37</v>
      </c>
      <c r="Z43" s="78" t="s">
        <v>81</v>
      </c>
      <c r="AA43" s="73" t="str">
        <f t="shared" si="1"/>
        <v>大建工業株式会社 台所・その他水廻り 床材 WPC床材</v>
      </c>
    </row>
    <row r="44" spans="2:27" ht="24" customHeight="1">
      <c r="B44" s="61"/>
      <c r="C44" s="61"/>
      <c r="D44" s="62">
        <v>431</v>
      </c>
      <c r="E44" s="63">
        <v>566</v>
      </c>
      <c r="F44" s="63">
        <v>374</v>
      </c>
      <c r="G44" s="63">
        <v>578</v>
      </c>
      <c r="H44" s="64">
        <v>1</v>
      </c>
      <c r="I44" s="65" t="s">
        <v>27</v>
      </c>
      <c r="J44" s="66">
        <v>1</v>
      </c>
      <c r="K44" s="65" t="s">
        <v>28</v>
      </c>
      <c r="L44" s="67">
        <v>1</v>
      </c>
      <c r="M44" s="68" t="s">
        <v>29</v>
      </c>
      <c r="N44" s="63">
        <v>4</v>
      </c>
      <c r="O44" s="69" t="s">
        <v>137</v>
      </c>
      <c r="P44" s="79" t="s">
        <v>52</v>
      </c>
      <c r="Q44" s="71" t="s">
        <v>53</v>
      </c>
      <c r="R44" s="72">
        <v>2</v>
      </c>
      <c r="S44" s="80" t="s">
        <v>92</v>
      </c>
      <c r="T44" s="74" t="s">
        <v>146</v>
      </c>
      <c r="U44" s="75" t="s">
        <v>147</v>
      </c>
      <c r="V44" s="76" t="str">
        <f t="shared" si="0"/>
        <v>詳しく調べる</v>
      </c>
      <c r="W44" s="77" t="s">
        <v>91</v>
      </c>
      <c r="X44" s="65"/>
      <c r="Y44" s="79" t="s">
        <v>58</v>
      </c>
      <c r="Z44" s="78" t="s">
        <v>59</v>
      </c>
      <c r="AA44" s="73" t="str">
        <f t="shared" si="1"/>
        <v>パナソニックハウジングソリューションズ株式会社 台所・その他水廻り 床材 適材適床</v>
      </c>
    </row>
    <row r="45" spans="2:27" ht="24" customHeight="1">
      <c r="B45" s="61"/>
      <c r="C45" s="61"/>
      <c r="D45" s="62">
        <v>461</v>
      </c>
      <c r="E45" s="63">
        <v>727</v>
      </c>
      <c r="F45" s="63">
        <v>375</v>
      </c>
      <c r="G45" s="63">
        <v>727</v>
      </c>
      <c r="H45" s="64">
        <v>1</v>
      </c>
      <c r="I45" s="65" t="s">
        <v>27</v>
      </c>
      <c r="J45" s="66">
        <v>1</v>
      </c>
      <c r="K45" s="65" t="s">
        <v>28</v>
      </c>
      <c r="L45" s="67">
        <v>1</v>
      </c>
      <c r="M45" s="68" t="s">
        <v>29</v>
      </c>
      <c r="N45" s="63">
        <v>4</v>
      </c>
      <c r="O45" s="69" t="s">
        <v>137</v>
      </c>
      <c r="P45" s="79" t="s">
        <v>52</v>
      </c>
      <c r="Q45" s="71" t="s">
        <v>53</v>
      </c>
      <c r="R45" s="72">
        <v>6</v>
      </c>
      <c r="S45" s="80" t="s">
        <v>96</v>
      </c>
      <c r="T45" s="74" t="s">
        <v>148</v>
      </c>
      <c r="U45" s="75"/>
      <c r="V45" s="76" t="str">
        <f t="shared" si="0"/>
        <v>詳しく調べる</v>
      </c>
      <c r="W45" s="77" t="s">
        <v>91</v>
      </c>
      <c r="X45" s="65"/>
      <c r="Y45" s="79" t="s">
        <v>58</v>
      </c>
      <c r="Z45" s="78" t="s">
        <v>59</v>
      </c>
      <c r="AA45" s="73" t="str">
        <f t="shared" si="1"/>
        <v>大建工業株式会社 台所・その他水廻り 床材 抗菌：SIAA認証、抗ウイルス加工床材</v>
      </c>
    </row>
    <row r="46" spans="2:27" ht="24" customHeight="1">
      <c r="B46" s="61"/>
      <c r="C46" s="61"/>
      <c r="D46" s="62">
        <v>462</v>
      </c>
      <c r="E46" s="63">
        <v>728</v>
      </c>
      <c r="F46" s="63">
        <v>379</v>
      </c>
      <c r="G46" s="45">
        <v>728</v>
      </c>
      <c r="H46" s="64">
        <v>1</v>
      </c>
      <c r="I46" s="65" t="s">
        <v>27</v>
      </c>
      <c r="J46" s="66">
        <v>1</v>
      </c>
      <c r="K46" s="65" t="s">
        <v>28</v>
      </c>
      <c r="L46" s="67">
        <v>1</v>
      </c>
      <c r="M46" s="68" t="s">
        <v>29</v>
      </c>
      <c r="N46" s="63">
        <v>4</v>
      </c>
      <c r="O46" s="69" t="s">
        <v>137</v>
      </c>
      <c r="P46" s="79" t="s">
        <v>71</v>
      </c>
      <c r="Q46" s="71" t="s">
        <v>32</v>
      </c>
      <c r="R46" s="72">
        <v>6</v>
      </c>
      <c r="S46" s="80" t="s">
        <v>96</v>
      </c>
      <c r="T46" s="74" t="s">
        <v>149</v>
      </c>
      <c r="U46" s="75"/>
      <c r="V46" s="76" t="str">
        <f t="shared" si="0"/>
        <v>詳しく調べる</v>
      </c>
      <c r="W46" s="77" t="s">
        <v>91</v>
      </c>
      <c r="X46" s="65"/>
      <c r="Y46" s="79" t="s">
        <v>150</v>
      </c>
      <c r="Z46" s="78" t="s">
        <v>151</v>
      </c>
      <c r="AA46" s="73" t="str">
        <f t="shared" si="1"/>
        <v>大建工業株式会社 台所・その他水廻り 床材 消毒可能（耐薬品）</v>
      </c>
    </row>
    <row r="47" spans="2:27" ht="24" customHeight="1">
      <c r="B47" s="61"/>
      <c r="C47" s="61"/>
      <c r="D47" s="62">
        <v>512</v>
      </c>
      <c r="E47" s="63">
        <v>579</v>
      </c>
      <c r="F47" s="63">
        <v>481</v>
      </c>
      <c r="G47" s="63">
        <v>579</v>
      </c>
      <c r="H47" s="64">
        <v>1</v>
      </c>
      <c r="I47" s="65" t="s">
        <v>27</v>
      </c>
      <c r="J47" s="66">
        <v>1</v>
      </c>
      <c r="K47" s="65" t="s">
        <v>28</v>
      </c>
      <c r="L47" s="67">
        <v>1</v>
      </c>
      <c r="M47" s="68" t="s">
        <v>29</v>
      </c>
      <c r="N47" s="63">
        <v>5</v>
      </c>
      <c r="O47" s="69" t="s">
        <v>152</v>
      </c>
      <c r="P47" s="79" t="s">
        <v>31</v>
      </c>
      <c r="Q47" s="71" t="s">
        <v>32</v>
      </c>
      <c r="R47" s="72">
        <v>2</v>
      </c>
      <c r="S47" s="80" t="s">
        <v>39</v>
      </c>
      <c r="T47" s="74" t="s">
        <v>153</v>
      </c>
      <c r="U47" s="75" t="s">
        <v>154</v>
      </c>
      <c r="V47" s="76" t="str">
        <f t="shared" si="0"/>
        <v>詳しく調べる</v>
      </c>
      <c r="W47" s="61" t="s">
        <v>91</v>
      </c>
      <c r="X47" s="65"/>
      <c r="Y47" s="79" t="s">
        <v>37</v>
      </c>
      <c r="Z47" s="78" t="s">
        <v>81</v>
      </c>
      <c r="AA47" s="73" t="str">
        <f t="shared" si="1"/>
        <v>パナソニックハウジングソリューションズ株式会社 廊下・階段 床材 お掃除ラクラクマーク</v>
      </c>
    </row>
    <row r="48" spans="2:27" ht="24" customHeight="1">
      <c r="B48" s="61"/>
      <c r="C48" s="61"/>
      <c r="D48" s="62">
        <v>508</v>
      </c>
      <c r="E48" s="63">
        <v>464</v>
      </c>
      <c r="F48" s="63">
        <v>483</v>
      </c>
      <c r="G48" s="63">
        <v>467</v>
      </c>
      <c r="H48" s="64">
        <v>1</v>
      </c>
      <c r="I48" s="65" t="s">
        <v>27</v>
      </c>
      <c r="J48" s="66">
        <v>1</v>
      </c>
      <c r="K48" s="65" t="s">
        <v>28</v>
      </c>
      <c r="L48" s="67">
        <v>1</v>
      </c>
      <c r="M48" s="68" t="s">
        <v>29</v>
      </c>
      <c r="N48" s="63">
        <v>5</v>
      </c>
      <c r="O48" s="69" t="s">
        <v>152</v>
      </c>
      <c r="P48" s="79" t="s">
        <v>52</v>
      </c>
      <c r="Q48" s="71" t="s">
        <v>53</v>
      </c>
      <c r="R48" s="72">
        <v>1</v>
      </c>
      <c r="S48" s="80" t="s">
        <v>33</v>
      </c>
      <c r="T48" s="74" t="s">
        <v>155</v>
      </c>
      <c r="U48" s="75" t="s">
        <v>156</v>
      </c>
      <c r="V48" s="76" t="str">
        <f t="shared" si="0"/>
        <v>詳しく調べる</v>
      </c>
      <c r="W48" s="61" t="s">
        <v>91</v>
      </c>
      <c r="X48" s="65"/>
      <c r="Y48" s="79" t="s">
        <v>58</v>
      </c>
      <c r="Z48" s="78" t="s">
        <v>59</v>
      </c>
      <c r="AA48" s="73" t="str">
        <f t="shared" si="1"/>
        <v>株式会社LIXIL 廊下・階段 床材 ラシッサSフロアUD</v>
      </c>
    </row>
    <row r="49" spans="2:27" ht="24" customHeight="1">
      <c r="B49" s="61"/>
      <c r="C49" s="61"/>
      <c r="D49" s="62">
        <v>515</v>
      </c>
      <c r="E49" s="63">
        <v>730</v>
      </c>
      <c r="F49" s="63">
        <v>484</v>
      </c>
      <c r="G49" s="63">
        <v>731</v>
      </c>
      <c r="H49" s="64">
        <v>1</v>
      </c>
      <c r="I49" s="65" t="s">
        <v>27</v>
      </c>
      <c r="J49" s="66">
        <v>1</v>
      </c>
      <c r="K49" s="65" t="s">
        <v>28</v>
      </c>
      <c r="L49" s="67">
        <v>1</v>
      </c>
      <c r="M49" s="68" t="s">
        <v>29</v>
      </c>
      <c r="N49" s="63">
        <v>5</v>
      </c>
      <c r="O49" s="69" t="s">
        <v>152</v>
      </c>
      <c r="P49" s="79" t="s">
        <v>52</v>
      </c>
      <c r="Q49" s="71" t="s">
        <v>53</v>
      </c>
      <c r="R49" s="72">
        <v>6</v>
      </c>
      <c r="S49" s="80" t="s">
        <v>96</v>
      </c>
      <c r="T49" s="74" t="s">
        <v>97</v>
      </c>
      <c r="U49" s="75" t="s">
        <v>157</v>
      </c>
      <c r="V49" s="76" t="str">
        <f t="shared" si="0"/>
        <v>詳しく調べる</v>
      </c>
      <c r="W49" s="61" t="s">
        <v>51</v>
      </c>
      <c r="X49" s="65"/>
      <c r="Y49" s="79" t="s">
        <v>58</v>
      </c>
      <c r="Z49" s="78" t="s">
        <v>59</v>
      </c>
      <c r="AA49" s="73" t="str">
        <f t="shared" si="1"/>
        <v>大建工業株式会社 廊下・階段 壁材 グラビオLB</v>
      </c>
    </row>
    <row r="50" spans="2:27" ht="24" customHeight="1">
      <c r="B50" s="61"/>
      <c r="C50" s="61"/>
      <c r="D50" s="62">
        <v>517</v>
      </c>
      <c r="E50" s="63">
        <v>732</v>
      </c>
      <c r="F50" s="63">
        <v>488</v>
      </c>
      <c r="G50" s="63">
        <v>732</v>
      </c>
      <c r="H50" s="64">
        <v>1</v>
      </c>
      <c r="I50" s="65" t="s">
        <v>27</v>
      </c>
      <c r="J50" s="66">
        <v>1</v>
      </c>
      <c r="K50" s="65" t="s">
        <v>28</v>
      </c>
      <c r="L50" s="67">
        <v>1</v>
      </c>
      <c r="M50" s="68" t="s">
        <v>29</v>
      </c>
      <c r="N50" s="63">
        <v>5</v>
      </c>
      <c r="O50" s="69" t="s">
        <v>152</v>
      </c>
      <c r="P50" s="79" t="s">
        <v>52</v>
      </c>
      <c r="Q50" s="71" t="s">
        <v>53</v>
      </c>
      <c r="R50" s="72">
        <v>6</v>
      </c>
      <c r="S50" s="80" t="s">
        <v>96</v>
      </c>
      <c r="T50" s="74" t="s">
        <v>97</v>
      </c>
      <c r="U50" s="75" t="s">
        <v>157</v>
      </c>
      <c r="V50" s="76" t="str">
        <f t="shared" si="0"/>
        <v>詳しく調べる</v>
      </c>
      <c r="W50" s="61" t="s">
        <v>51</v>
      </c>
      <c r="X50" s="65"/>
      <c r="Y50" s="79" t="s">
        <v>64</v>
      </c>
      <c r="Z50" s="78" t="s">
        <v>151</v>
      </c>
      <c r="AA50" s="73" t="str">
        <f t="shared" si="1"/>
        <v>大建工業株式会社 廊下・階段 壁材 グラビオLB</v>
      </c>
    </row>
    <row r="51" spans="2:27" ht="24" customHeight="1">
      <c r="B51" s="61"/>
      <c r="C51" s="61"/>
      <c r="D51" s="62">
        <v>516</v>
      </c>
      <c r="E51" s="63">
        <v>731</v>
      </c>
      <c r="F51" s="63">
        <v>487</v>
      </c>
      <c r="G51" s="63">
        <v>734</v>
      </c>
      <c r="H51" s="64">
        <v>1</v>
      </c>
      <c r="I51" s="65" t="s">
        <v>27</v>
      </c>
      <c r="J51" s="66">
        <v>1</v>
      </c>
      <c r="K51" s="65" t="s">
        <v>28</v>
      </c>
      <c r="L51" s="67">
        <v>1</v>
      </c>
      <c r="M51" s="68" t="s">
        <v>29</v>
      </c>
      <c r="N51" s="63">
        <v>5</v>
      </c>
      <c r="O51" s="69" t="s">
        <v>152</v>
      </c>
      <c r="P51" s="79" t="s">
        <v>52</v>
      </c>
      <c r="Q51" s="71" t="s">
        <v>53</v>
      </c>
      <c r="R51" s="72">
        <v>6</v>
      </c>
      <c r="S51" s="80" t="s">
        <v>96</v>
      </c>
      <c r="T51" s="74" t="s">
        <v>158</v>
      </c>
      <c r="U51" s="75" t="s">
        <v>159</v>
      </c>
      <c r="V51" s="76" t="str">
        <f t="shared" si="0"/>
        <v>詳しく調べる</v>
      </c>
      <c r="W51" s="61" t="s">
        <v>160</v>
      </c>
      <c r="X51" s="65"/>
      <c r="Y51" s="79" t="s">
        <v>64</v>
      </c>
      <c r="Z51" s="78" t="s">
        <v>151</v>
      </c>
      <c r="AA51" s="73" t="str">
        <f t="shared" si="1"/>
        <v>大建工業株式会社 廊下・階段 手すり 手すり、階段笠木</v>
      </c>
    </row>
    <row r="52" spans="2:27" ht="24" customHeight="1">
      <c r="B52" s="61"/>
      <c r="C52" s="61"/>
      <c r="D52" s="62">
        <v>576</v>
      </c>
      <c r="E52" s="63">
        <v>735</v>
      </c>
      <c r="F52" s="63">
        <v>528</v>
      </c>
      <c r="G52" s="45">
        <v>737</v>
      </c>
      <c r="H52" s="64">
        <v>1</v>
      </c>
      <c r="I52" s="65" t="s">
        <v>27</v>
      </c>
      <c r="J52" s="66">
        <v>1</v>
      </c>
      <c r="K52" s="65" t="s">
        <v>28</v>
      </c>
      <c r="L52" s="67">
        <v>1</v>
      </c>
      <c r="M52" s="68" t="s">
        <v>29</v>
      </c>
      <c r="N52" s="63">
        <v>6</v>
      </c>
      <c r="O52" s="82" t="s">
        <v>161</v>
      </c>
      <c r="P52" s="79" t="s">
        <v>162</v>
      </c>
      <c r="Q52" s="71" t="s">
        <v>53</v>
      </c>
      <c r="R52" s="72">
        <v>6</v>
      </c>
      <c r="S52" s="80" t="s">
        <v>96</v>
      </c>
      <c r="T52" s="74" t="s">
        <v>163</v>
      </c>
      <c r="U52" s="75" t="s">
        <v>164</v>
      </c>
      <c r="V52" s="76" t="str">
        <f t="shared" si="0"/>
        <v>詳しく調べる</v>
      </c>
      <c r="W52" s="83" t="s">
        <v>165</v>
      </c>
      <c r="X52" s="65"/>
      <c r="Y52" s="79" t="s">
        <v>166</v>
      </c>
      <c r="Z52" s="78" t="s">
        <v>59</v>
      </c>
      <c r="AA52" s="73" t="str">
        <f t="shared" si="1"/>
        <v>大建工業株式会社 玄関 玄関収納 収納扉用ハンドル</v>
      </c>
    </row>
    <row r="53" spans="2:27" ht="24" customHeight="1">
      <c r="B53" s="61"/>
      <c r="C53" s="61"/>
      <c r="D53" s="62">
        <v>577</v>
      </c>
      <c r="E53" s="63">
        <v>736</v>
      </c>
      <c r="F53" s="63">
        <v>529</v>
      </c>
      <c r="G53" s="63">
        <v>739</v>
      </c>
      <c r="H53" s="64">
        <v>1</v>
      </c>
      <c r="I53" s="65" t="s">
        <v>27</v>
      </c>
      <c r="J53" s="66">
        <v>1</v>
      </c>
      <c r="K53" s="65" t="s">
        <v>28</v>
      </c>
      <c r="L53" s="67">
        <v>1</v>
      </c>
      <c r="M53" s="68" t="s">
        <v>29</v>
      </c>
      <c r="N53" s="63">
        <v>6</v>
      </c>
      <c r="O53" s="82" t="s">
        <v>161</v>
      </c>
      <c r="P53" s="79" t="s">
        <v>162</v>
      </c>
      <c r="Q53" s="71" t="s">
        <v>53</v>
      </c>
      <c r="R53" s="72">
        <v>6</v>
      </c>
      <c r="S53" s="80" t="s">
        <v>96</v>
      </c>
      <c r="T53" s="74" t="s">
        <v>167</v>
      </c>
      <c r="U53" s="75" t="s">
        <v>168</v>
      </c>
      <c r="V53" s="76" t="str">
        <f t="shared" si="0"/>
        <v>詳しく調べる</v>
      </c>
      <c r="W53" s="83" t="s">
        <v>169</v>
      </c>
      <c r="X53" s="65"/>
      <c r="Y53" s="79" t="s">
        <v>166</v>
      </c>
      <c r="Z53" s="78" t="s">
        <v>59</v>
      </c>
      <c r="AA53" s="73" t="str">
        <f t="shared" si="1"/>
        <v>大建工業株式会社 玄関 室内用手すり 手すりシリーズ</v>
      </c>
    </row>
    <row r="54" spans="2:27" ht="24" customHeight="1">
      <c r="B54" s="61"/>
      <c r="C54" s="61"/>
      <c r="D54" s="62">
        <v>561</v>
      </c>
      <c r="E54" s="63">
        <v>468</v>
      </c>
      <c r="F54" s="63">
        <v>531</v>
      </c>
      <c r="G54" s="63">
        <v>475</v>
      </c>
      <c r="H54" s="64">
        <v>1</v>
      </c>
      <c r="I54" s="65" t="s">
        <v>27</v>
      </c>
      <c r="J54" s="66">
        <v>1</v>
      </c>
      <c r="K54" s="65" t="s">
        <v>28</v>
      </c>
      <c r="L54" s="67">
        <v>1</v>
      </c>
      <c r="M54" s="68" t="s">
        <v>29</v>
      </c>
      <c r="N54" s="63">
        <v>6</v>
      </c>
      <c r="O54" s="82" t="s">
        <v>161</v>
      </c>
      <c r="P54" s="79" t="s">
        <v>170</v>
      </c>
      <c r="Q54" s="71" t="s">
        <v>132</v>
      </c>
      <c r="R54" s="72">
        <v>1</v>
      </c>
      <c r="S54" s="80" t="s">
        <v>171</v>
      </c>
      <c r="T54" s="74" t="s">
        <v>172</v>
      </c>
      <c r="U54" s="75" t="s">
        <v>173</v>
      </c>
      <c r="V54" s="76" t="str">
        <f t="shared" si="0"/>
        <v>詳しく調べる</v>
      </c>
      <c r="W54" s="83" t="s">
        <v>174</v>
      </c>
      <c r="X54" s="65"/>
      <c r="Y54" s="79" t="s">
        <v>175</v>
      </c>
      <c r="Z54" s="78" t="s">
        <v>174</v>
      </c>
      <c r="AA54" s="73" t="str">
        <f t="shared" si="1"/>
        <v>株式会社LIXIL 玄関 手洗い器 どこでも手洗</v>
      </c>
    </row>
    <row r="55" spans="2:27" ht="24" customHeight="1">
      <c r="B55" s="61"/>
      <c r="C55" s="61"/>
      <c r="D55" s="62">
        <v>578</v>
      </c>
      <c r="E55" s="63">
        <v>737</v>
      </c>
      <c r="F55" s="63">
        <v>532</v>
      </c>
      <c r="G55" s="63">
        <v>740</v>
      </c>
      <c r="H55" s="64">
        <v>1</v>
      </c>
      <c r="I55" s="65" t="s">
        <v>27</v>
      </c>
      <c r="J55" s="66">
        <v>1</v>
      </c>
      <c r="K55" s="65" t="s">
        <v>28</v>
      </c>
      <c r="L55" s="67">
        <v>1</v>
      </c>
      <c r="M55" s="68" t="s">
        <v>29</v>
      </c>
      <c r="N55" s="63">
        <v>6</v>
      </c>
      <c r="O55" s="82" t="s">
        <v>161</v>
      </c>
      <c r="P55" s="79" t="s">
        <v>170</v>
      </c>
      <c r="Q55" s="71" t="s">
        <v>132</v>
      </c>
      <c r="R55" s="72">
        <v>6</v>
      </c>
      <c r="S55" s="80" t="s">
        <v>96</v>
      </c>
      <c r="T55" s="74" t="s">
        <v>176</v>
      </c>
      <c r="U55" s="75" t="s">
        <v>177</v>
      </c>
      <c r="V55" s="76" t="str">
        <f t="shared" si="0"/>
        <v>詳しく調べる</v>
      </c>
      <c r="W55" s="83" t="s">
        <v>178</v>
      </c>
      <c r="X55" s="65"/>
      <c r="Y55" s="79" t="s">
        <v>175</v>
      </c>
      <c r="Z55" s="78" t="s">
        <v>174</v>
      </c>
      <c r="AA55" s="73" t="str">
        <f t="shared" si="1"/>
        <v>大建工業株式会社 玄関 カウンタートップ メラミンポストフォームカウンター</v>
      </c>
    </row>
    <row r="56" spans="2:27" ht="24" customHeight="1">
      <c r="B56" s="61"/>
      <c r="C56" s="61"/>
      <c r="D56" s="62">
        <v>662</v>
      </c>
      <c r="E56" s="63">
        <v>904</v>
      </c>
      <c r="F56" s="63">
        <v>600</v>
      </c>
      <c r="G56" s="63">
        <v>909</v>
      </c>
      <c r="H56" s="64">
        <v>1</v>
      </c>
      <c r="I56" s="65" t="s">
        <v>27</v>
      </c>
      <c r="J56" s="66">
        <v>1</v>
      </c>
      <c r="K56" s="65" t="s">
        <v>28</v>
      </c>
      <c r="L56" s="67">
        <v>1</v>
      </c>
      <c r="M56" s="68" t="s">
        <v>29</v>
      </c>
      <c r="N56" s="63">
        <v>7</v>
      </c>
      <c r="O56" s="69" t="s">
        <v>179</v>
      </c>
      <c r="P56" s="79" t="s">
        <v>52</v>
      </c>
      <c r="Q56" s="71" t="s">
        <v>53</v>
      </c>
      <c r="R56" s="72">
        <v>12</v>
      </c>
      <c r="S56" s="80" t="s">
        <v>180</v>
      </c>
      <c r="T56" s="74" t="s">
        <v>181</v>
      </c>
      <c r="U56" s="75" t="s">
        <v>182</v>
      </c>
      <c r="V56" s="76" t="str">
        <f t="shared" si="0"/>
        <v>詳しく調べる</v>
      </c>
      <c r="W56" s="77" t="s">
        <v>183</v>
      </c>
      <c r="X56" s="65"/>
      <c r="Y56" s="79" t="s">
        <v>58</v>
      </c>
      <c r="Z56" s="78" t="s">
        <v>59</v>
      </c>
      <c r="AA56" s="73" t="str">
        <f t="shared" si="1"/>
        <v>ＹＫＫ ＡＰ株式会社 開口部（サッシ・シャッター他） 錠・引手 クレセント（錠）／サポート引手</v>
      </c>
    </row>
    <row r="57" spans="2:27" ht="24" customHeight="1">
      <c r="B57" s="61"/>
      <c r="C57" s="61"/>
      <c r="D57" s="62">
        <v>634</v>
      </c>
      <c r="E57" s="63">
        <v>480</v>
      </c>
      <c r="F57" s="63">
        <v>602</v>
      </c>
      <c r="G57" s="63">
        <v>484</v>
      </c>
      <c r="H57" s="64">
        <v>1</v>
      </c>
      <c r="I57" s="65" t="s">
        <v>27</v>
      </c>
      <c r="J57" s="66">
        <v>1</v>
      </c>
      <c r="K57" s="65" t="s">
        <v>28</v>
      </c>
      <c r="L57" s="67">
        <v>1</v>
      </c>
      <c r="M57" s="68" t="s">
        <v>29</v>
      </c>
      <c r="N57" s="63">
        <v>7</v>
      </c>
      <c r="O57" s="69" t="s">
        <v>179</v>
      </c>
      <c r="P57" s="79" t="s">
        <v>71</v>
      </c>
      <c r="Q57" s="71" t="s">
        <v>184</v>
      </c>
      <c r="R57" s="72">
        <v>1</v>
      </c>
      <c r="S57" s="80" t="s">
        <v>185</v>
      </c>
      <c r="T57" s="74" t="s">
        <v>186</v>
      </c>
      <c r="U57" s="75" t="s">
        <v>187</v>
      </c>
      <c r="V57" s="76" t="str">
        <f t="shared" si="0"/>
        <v>詳しく調べる</v>
      </c>
      <c r="W57" s="77" t="s">
        <v>188</v>
      </c>
      <c r="X57" s="65"/>
      <c r="Y57" s="79" t="s">
        <v>74</v>
      </c>
      <c r="Z57" s="78" t="s">
        <v>189</v>
      </c>
      <c r="AA57" s="73" t="str">
        <f t="shared" si="1"/>
        <v>株式会社LIXIL  開口部（サッシ・シャッター他） シャッター タイマー機能付き電動リフォームシャッター</v>
      </c>
    </row>
    <row r="58" spans="2:27" ht="24" customHeight="1">
      <c r="B58" s="61"/>
      <c r="C58" s="61"/>
      <c r="D58" s="62">
        <v>647</v>
      </c>
      <c r="E58" s="63">
        <v>795</v>
      </c>
      <c r="F58" s="63">
        <v>603</v>
      </c>
      <c r="G58" s="45">
        <v>799</v>
      </c>
      <c r="H58" s="64">
        <v>1</v>
      </c>
      <c r="I58" s="65" t="s">
        <v>27</v>
      </c>
      <c r="J58" s="66">
        <v>1</v>
      </c>
      <c r="K58" s="65" t="s">
        <v>28</v>
      </c>
      <c r="L58" s="67">
        <v>1</v>
      </c>
      <c r="M58" s="68" t="s">
        <v>29</v>
      </c>
      <c r="N58" s="63">
        <v>7</v>
      </c>
      <c r="O58" s="69" t="s">
        <v>179</v>
      </c>
      <c r="P58" s="79" t="s">
        <v>71</v>
      </c>
      <c r="Q58" s="71" t="s">
        <v>184</v>
      </c>
      <c r="R58" s="72">
        <v>8</v>
      </c>
      <c r="S58" s="80" t="s">
        <v>190</v>
      </c>
      <c r="T58" s="74" t="s">
        <v>191</v>
      </c>
      <c r="U58" s="75"/>
      <c r="V58" s="76" t="str">
        <f t="shared" si="0"/>
        <v>詳しく調べる</v>
      </c>
      <c r="W58" s="77" t="s">
        <v>188</v>
      </c>
      <c r="X58" s="65"/>
      <c r="Y58" s="79" t="s">
        <v>74</v>
      </c>
      <c r="Z58" s="78" t="s">
        <v>189</v>
      </c>
      <c r="AA58" s="73" t="str">
        <f t="shared" si="1"/>
        <v>三協立山株式会社三協アルミ社 開口部（サッシ・シャッター他） シャッター リフォーム用後付シャッター（電動タイプ）</v>
      </c>
    </row>
    <row r="59" spans="2:27" ht="24" customHeight="1">
      <c r="B59" s="61"/>
      <c r="C59" s="61"/>
      <c r="D59" s="62">
        <v>663</v>
      </c>
      <c r="E59" s="63">
        <v>905</v>
      </c>
      <c r="F59" s="63">
        <v>604</v>
      </c>
      <c r="G59" s="63">
        <v>912</v>
      </c>
      <c r="H59" s="64">
        <v>1</v>
      </c>
      <c r="I59" s="65" t="s">
        <v>27</v>
      </c>
      <c r="J59" s="66">
        <v>1</v>
      </c>
      <c r="K59" s="65" t="s">
        <v>28</v>
      </c>
      <c r="L59" s="67">
        <v>1</v>
      </c>
      <c r="M59" s="68" t="s">
        <v>29</v>
      </c>
      <c r="N59" s="63">
        <v>7</v>
      </c>
      <c r="O59" s="69" t="s">
        <v>179</v>
      </c>
      <c r="P59" s="79" t="s">
        <v>71</v>
      </c>
      <c r="Q59" s="71" t="s">
        <v>184</v>
      </c>
      <c r="R59" s="72">
        <v>12</v>
      </c>
      <c r="S59" s="80" t="s">
        <v>180</v>
      </c>
      <c r="T59" s="74" t="s">
        <v>192</v>
      </c>
      <c r="U59" s="75"/>
      <c r="V59" s="76" t="str">
        <f t="shared" si="0"/>
        <v>詳しく調べる</v>
      </c>
      <c r="W59" s="77" t="s">
        <v>188</v>
      </c>
      <c r="X59" s="65"/>
      <c r="Y59" s="79" t="s">
        <v>74</v>
      </c>
      <c r="Z59" s="78" t="s">
        <v>189</v>
      </c>
      <c r="AA59" s="73" t="str">
        <f t="shared" si="1"/>
        <v>ＹＫＫ ＡＰ株式会社 開口部（サッシ・シャッター他） シャッター リモコンシャッター</v>
      </c>
    </row>
    <row r="60" spans="2:27" ht="24" customHeight="1">
      <c r="B60" s="61"/>
      <c r="C60" s="61"/>
      <c r="D60" s="62">
        <v>722</v>
      </c>
      <c r="E60" s="63">
        <v>585</v>
      </c>
      <c r="F60" s="63">
        <v>689</v>
      </c>
      <c r="G60" s="63">
        <v>585</v>
      </c>
      <c r="H60" s="64">
        <v>1</v>
      </c>
      <c r="I60" s="65" t="s">
        <v>27</v>
      </c>
      <c r="J60" s="66">
        <v>1</v>
      </c>
      <c r="K60" s="65" t="s">
        <v>28</v>
      </c>
      <c r="L60" s="67">
        <v>1</v>
      </c>
      <c r="M60" s="68" t="s">
        <v>29</v>
      </c>
      <c r="N60" s="63">
        <v>8</v>
      </c>
      <c r="O60" s="69" t="s">
        <v>193</v>
      </c>
      <c r="P60" s="79" t="s">
        <v>31</v>
      </c>
      <c r="Q60" s="71" t="s">
        <v>32</v>
      </c>
      <c r="R60" s="72">
        <v>2</v>
      </c>
      <c r="S60" s="80" t="s">
        <v>39</v>
      </c>
      <c r="T60" s="74" t="s">
        <v>194</v>
      </c>
      <c r="U60" s="75" t="s">
        <v>195</v>
      </c>
      <c r="V60" s="76" t="str">
        <f t="shared" si="0"/>
        <v>詳しく調べる</v>
      </c>
      <c r="W60" s="61" t="s">
        <v>51</v>
      </c>
      <c r="X60" s="65"/>
      <c r="Y60" s="79" t="s">
        <v>37</v>
      </c>
      <c r="Z60" s="78" t="s">
        <v>196</v>
      </c>
      <c r="AA60" s="73" t="str">
        <f t="shared" si="1"/>
        <v>パナソニックハウジングソリューションズ株式会社 外装・外構 壁材 光触媒の壁「光セラ」</v>
      </c>
    </row>
    <row r="61" spans="2:27" ht="24" customHeight="1">
      <c r="B61" s="61"/>
      <c r="C61" s="61"/>
      <c r="D61" s="62">
        <v>774</v>
      </c>
      <c r="E61" s="63">
        <v>496</v>
      </c>
      <c r="F61" s="63">
        <v>727</v>
      </c>
      <c r="G61" s="63">
        <v>513</v>
      </c>
      <c r="H61" s="64">
        <v>1</v>
      </c>
      <c r="I61" s="65" t="s">
        <v>27</v>
      </c>
      <c r="J61" s="66">
        <v>1</v>
      </c>
      <c r="K61" s="65" t="s">
        <v>28</v>
      </c>
      <c r="L61" s="67">
        <v>1</v>
      </c>
      <c r="M61" s="68" t="s">
        <v>29</v>
      </c>
      <c r="N61" s="63">
        <v>9</v>
      </c>
      <c r="O61" s="69" t="s">
        <v>197</v>
      </c>
      <c r="P61" s="79" t="s">
        <v>31</v>
      </c>
      <c r="Q61" s="71" t="s">
        <v>32</v>
      </c>
      <c r="R61" s="72">
        <v>1</v>
      </c>
      <c r="S61" s="80" t="s">
        <v>33</v>
      </c>
      <c r="T61" s="74" t="s">
        <v>198</v>
      </c>
      <c r="U61" s="75" t="s">
        <v>199</v>
      </c>
      <c r="V61" s="76" t="str">
        <f t="shared" si="0"/>
        <v>詳しく調べる</v>
      </c>
      <c r="W61" s="77" t="s">
        <v>91</v>
      </c>
      <c r="X61" s="65"/>
      <c r="Y61" s="79" t="s">
        <v>37</v>
      </c>
      <c r="Z61" s="78" t="s">
        <v>81</v>
      </c>
      <c r="AA61" s="73" t="str">
        <f t="shared" si="1"/>
        <v>株式会社LIXIL 居室 床材 ラシッサS/Dフロア耐水・ペット</v>
      </c>
    </row>
    <row r="62" spans="2:27" ht="24" customHeight="1">
      <c r="B62" s="61"/>
      <c r="C62" s="61"/>
      <c r="D62" s="62">
        <v>796</v>
      </c>
      <c r="E62" s="63">
        <v>587</v>
      </c>
      <c r="F62" s="63">
        <v>728</v>
      </c>
      <c r="G62" s="63">
        <v>600</v>
      </c>
      <c r="H62" s="64">
        <v>1</v>
      </c>
      <c r="I62" s="65" t="s">
        <v>27</v>
      </c>
      <c r="J62" s="66">
        <v>1</v>
      </c>
      <c r="K62" s="65" t="s">
        <v>28</v>
      </c>
      <c r="L62" s="67">
        <v>1</v>
      </c>
      <c r="M62" s="68" t="s">
        <v>29</v>
      </c>
      <c r="N62" s="63">
        <v>9</v>
      </c>
      <c r="O62" s="69" t="s">
        <v>197</v>
      </c>
      <c r="P62" s="79" t="s">
        <v>31</v>
      </c>
      <c r="Q62" s="71" t="s">
        <v>32</v>
      </c>
      <c r="R62" s="72">
        <v>2</v>
      </c>
      <c r="S62" s="80" t="s">
        <v>39</v>
      </c>
      <c r="T62" s="74" t="s">
        <v>200</v>
      </c>
      <c r="U62" s="75" t="s">
        <v>201</v>
      </c>
      <c r="V62" s="76" t="str">
        <f t="shared" si="0"/>
        <v>詳しく調べる</v>
      </c>
      <c r="W62" s="77" t="s">
        <v>91</v>
      </c>
      <c r="X62" s="65"/>
      <c r="Y62" s="79" t="s">
        <v>37</v>
      </c>
      <c r="Z62" s="78" t="s">
        <v>81</v>
      </c>
      <c r="AA62" s="73" t="str">
        <f t="shared" si="1"/>
        <v>パナソニックハウジングソリューションズ株式会社 居室 床材 ペリティス</v>
      </c>
    </row>
    <row r="63" spans="2:27" ht="24" customHeight="1">
      <c r="B63" s="61"/>
      <c r="C63" s="61"/>
      <c r="D63" s="62">
        <v>816</v>
      </c>
      <c r="E63" s="63">
        <v>741</v>
      </c>
      <c r="F63" s="63">
        <v>729</v>
      </c>
      <c r="G63" s="63">
        <v>745</v>
      </c>
      <c r="H63" s="64">
        <v>1</v>
      </c>
      <c r="I63" s="65" t="s">
        <v>27</v>
      </c>
      <c r="J63" s="66">
        <v>1</v>
      </c>
      <c r="K63" s="65" t="s">
        <v>28</v>
      </c>
      <c r="L63" s="67">
        <v>1</v>
      </c>
      <c r="M63" s="68" t="s">
        <v>29</v>
      </c>
      <c r="N63" s="63">
        <v>9</v>
      </c>
      <c r="O63" s="69" t="s">
        <v>197</v>
      </c>
      <c r="P63" s="79" t="s">
        <v>31</v>
      </c>
      <c r="Q63" s="71" t="s">
        <v>32</v>
      </c>
      <c r="R63" s="72">
        <v>6</v>
      </c>
      <c r="S63" s="80" t="s">
        <v>144</v>
      </c>
      <c r="T63" s="74" t="s">
        <v>202</v>
      </c>
      <c r="U63" s="75" t="s">
        <v>203</v>
      </c>
      <c r="V63" s="76" t="str">
        <f t="shared" si="0"/>
        <v>詳しく調べる</v>
      </c>
      <c r="W63" s="77" t="s">
        <v>204</v>
      </c>
      <c r="X63" s="65"/>
      <c r="Y63" s="79" t="s">
        <v>37</v>
      </c>
      <c r="Z63" s="78" t="s">
        <v>81</v>
      </c>
      <c r="AA63" s="73" t="str">
        <f t="shared" si="1"/>
        <v>大建工業株式会社 居室 床材、天井 クリアトーン（天井）、トリニティオトユカ、不燃壁材 グラビオ（壁）</v>
      </c>
    </row>
    <row r="64" spans="2:27" ht="24" customHeight="1">
      <c r="B64" s="61"/>
      <c r="C64" s="61"/>
      <c r="D64" s="62">
        <v>834</v>
      </c>
      <c r="E64" s="63">
        <v>775</v>
      </c>
      <c r="F64" s="63">
        <v>730</v>
      </c>
      <c r="G64" s="45">
        <v>779</v>
      </c>
      <c r="H64" s="64">
        <v>1</v>
      </c>
      <c r="I64" s="65" t="s">
        <v>27</v>
      </c>
      <c r="J64" s="66">
        <v>1</v>
      </c>
      <c r="K64" s="65" t="s">
        <v>28</v>
      </c>
      <c r="L64" s="67">
        <v>1</v>
      </c>
      <c r="M64" s="68" t="s">
        <v>29</v>
      </c>
      <c r="N64" s="63">
        <v>9</v>
      </c>
      <c r="O64" s="69" t="s">
        <v>197</v>
      </c>
      <c r="P64" s="79" t="s">
        <v>31</v>
      </c>
      <c r="Q64" s="71" t="s">
        <v>32</v>
      </c>
      <c r="R64" s="72">
        <v>7</v>
      </c>
      <c r="S64" s="80" t="s">
        <v>99</v>
      </c>
      <c r="T64" s="74" t="s">
        <v>205</v>
      </c>
      <c r="U64" s="75" t="s">
        <v>206</v>
      </c>
      <c r="V64" s="76" t="str">
        <f t="shared" si="0"/>
        <v>詳しく調べる</v>
      </c>
      <c r="W64" s="77" t="s">
        <v>36</v>
      </c>
      <c r="X64" s="65"/>
      <c r="Y64" s="79" t="s">
        <v>37</v>
      </c>
      <c r="Z64" s="78" t="s">
        <v>81</v>
      </c>
      <c r="AA64" s="73" t="str">
        <f t="shared" si="1"/>
        <v>株式会社ノダ 居室 床材 カナエルユニバーサルディレクト</v>
      </c>
    </row>
    <row r="65" spans="2:27" ht="24" customHeight="1">
      <c r="B65" s="61"/>
      <c r="C65" s="61"/>
      <c r="D65" s="62">
        <v>853</v>
      </c>
      <c r="E65" s="63">
        <v>923</v>
      </c>
      <c r="F65" s="63">
        <v>731</v>
      </c>
      <c r="G65" s="63">
        <v>925</v>
      </c>
      <c r="H65" s="64">
        <v>1</v>
      </c>
      <c r="I65" s="65" t="s">
        <v>27</v>
      </c>
      <c r="J65" s="66">
        <v>1</v>
      </c>
      <c r="K65" s="65" t="s">
        <v>28</v>
      </c>
      <c r="L65" s="67">
        <v>1</v>
      </c>
      <c r="M65" s="68" t="s">
        <v>29</v>
      </c>
      <c r="N65" s="63">
        <v>9</v>
      </c>
      <c r="O65" s="69" t="s">
        <v>197</v>
      </c>
      <c r="P65" s="79" t="s">
        <v>31</v>
      </c>
      <c r="Q65" s="71" t="s">
        <v>32</v>
      </c>
      <c r="R65" s="72">
        <v>12</v>
      </c>
      <c r="S65" s="80" t="s">
        <v>180</v>
      </c>
      <c r="T65" s="74" t="s">
        <v>207</v>
      </c>
      <c r="U65" s="75" t="s">
        <v>208</v>
      </c>
      <c r="V65" s="76" t="str">
        <f t="shared" si="0"/>
        <v>詳しく調べる</v>
      </c>
      <c r="W65" s="77" t="s">
        <v>91</v>
      </c>
      <c r="X65" s="65"/>
      <c r="Y65" s="79" t="s">
        <v>37</v>
      </c>
      <c r="Z65" s="78" t="s">
        <v>81</v>
      </c>
      <c r="AA65" s="73" t="str">
        <f t="shared" si="1"/>
        <v>ＹＫＫ ＡＰ株式会社 居室 床材 タフテクト</v>
      </c>
    </row>
    <row r="66" spans="2:27" ht="24" customHeight="1">
      <c r="B66" s="61"/>
      <c r="C66" s="61"/>
      <c r="D66" s="62">
        <v>775</v>
      </c>
      <c r="E66" s="63">
        <v>497</v>
      </c>
      <c r="F66" s="63">
        <v>733</v>
      </c>
      <c r="G66" s="63">
        <v>514</v>
      </c>
      <c r="H66" s="64">
        <v>1</v>
      </c>
      <c r="I66" s="65" t="s">
        <v>27</v>
      </c>
      <c r="J66" s="66">
        <v>1</v>
      </c>
      <c r="K66" s="65" t="s">
        <v>28</v>
      </c>
      <c r="L66" s="67">
        <v>1</v>
      </c>
      <c r="M66" s="68" t="s">
        <v>29</v>
      </c>
      <c r="N66" s="63">
        <v>9</v>
      </c>
      <c r="O66" s="69" t="s">
        <v>197</v>
      </c>
      <c r="P66" s="79" t="s">
        <v>52</v>
      </c>
      <c r="Q66" s="71" t="s">
        <v>53</v>
      </c>
      <c r="R66" s="72">
        <v>1</v>
      </c>
      <c r="S66" s="80" t="s">
        <v>33</v>
      </c>
      <c r="T66" s="74" t="s">
        <v>209</v>
      </c>
      <c r="U66" s="75" t="s">
        <v>210</v>
      </c>
      <c r="V66" s="76" t="str">
        <f t="shared" si="0"/>
        <v>詳しく調べる</v>
      </c>
      <c r="W66" s="77" t="s">
        <v>91</v>
      </c>
      <c r="X66" s="65"/>
      <c r="Y66" s="79" t="s">
        <v>58</v>
      </c>
      <c r="Z66" s="78" t="s">
        <v>59</v>
      </c>
      <c r="AA66" s="73" t="str">
        <f t="shared" si="1"/>
        <v>株式会社LIXIL 居室 床材 ラシッサS/Dフロア耐水・ペット</v>
      </c>
    </row>
    <row r="67" spans="2:27" ht="24" customHeight="1">
      <c r="B67" s="61"/>
      <c r="C67" s="61"/>
      <c r="D67" s="62">
        <v>797</v>
      </c>
      <c r="E67" s="63">
        <v>588</v>
      </c>
      <c r="F67" s="63">
        <v>734</v>
      </c>
      <c r="G67" s="63">
        <v>601</v>
      </c>
      <c r="H67" s="64">
        <v>1</v>
      </c>
      <c r="I67" s="65" t="s">
        <v>27</v>
      </c>
      <c r="J67" s="66">
        <v>1</v>
      </c>
      <c r="K67" s="65" t="s">
        <v>28</v>
      </c>
      <c r="L67" s="67">
        <v>1</v>
      </c>
      <c r="M67" s="68" t="s">
        <v>29</v>
      </c>
      <c r="N67" s="63">
        <v>9</v>
      </c>
      <c r="O67" s="69" t="s">
        <v>197</v>
      </c>
      <c r="P67" s="79" t="s">
        <v>52</v>
      </c>
      <c r="Q67" s="71" t="s">
        <v>53</v>
      </c>
      <c r="R67" s="72">
        <v>2</v>
      </c>
      <c r="S67" s="80" t="s">
        <v>92</v>
      </c>
      <c r="T67" s="74" t="s">
        <v>200</v>
      </c>
      <c r="U67" s="75" t="s">
        <v>210</v>
      </c>
      <c r="V67" s="76" t="str">
        <f t="shared" si="0"/>
        <v>詳しく調べる</v>
      </c>
      <c r="W67" s="77" t="s">
        <v>91</v>
      </c>
      <c r="X67" s="65"/>
      <c r="Y67" s="79" t="s">
        <v>58</v>
      </c>
      <c r="Z67" s="78" t="s">
        <v>59</v>
      </c>
      <c r="AA67" s="73" t="str">
        <f t="shared" si="1"/>
        <v>パナソニックハウジングソリューションズ株式会社 居室 床材 ペリティス</v>
      </c>
    </row>
    <row r="68" spans="2:27" ht="24" customHeight="1">
      <c r="B68" s="61"/>
      <c r="C68" s="61"/>
      <c r="D68" s="62">
        <v>817</v>
      </c>
      <c r="E68" s="63">
        <v>742</v>
      </c>
      <c r="F68" s="63">
        <v>735</v>
      </c>
      <c r="G68" s="63">
        <v>749</v>
      </c>
      <c r="H68" s="64">
        <v>1</v>
      </c>
      <c r="I68" s="65" t="s">
        <v>27</v>
      </c>
      <c r="J68" s="66">
        <v>1</v>
      </c>
      <c r="K68" s="65" t="s">
        <v>28</v>
      </c>
      <c r="L68" s="67">
        <v>1</v>
      </c>
      <c r="M68" s="68" t="s">
        <v>29</v>
      </c>
      <c r="N68" s="63">
        <v>9</v>
      </c>
      <c r="O68" s="69" t="s">
        <v>197</v>
      </c>
      <c r="P68" s="79" t="s">
        <v>52</v>
      </c>
      <c r="Q68" s="71" t="s">
        <v>53</v>
      </c>
      <c r="R68" s="72">
        <v>6</v>
      </c>
      <c r="S68" s="80" t="s">
        <v>96</v>
      </c>
      <c r="T68" s="74" t="s">
        <v>211</v>
      </c>
      <c r="U68" s="75" t="s">
        <v>212</v>
      </c>
      <c r="V68" s="76" t="str">
        <f t="shared" si="0"/>
        <v>詳しく調べる</v>
      </c>
      <c r="W68" s="77" t="s">
        <v>91</v>
      </c>
      <c r="X68" s="65"/>
      <c r="Y68" s="79" t="s">
        <v>58</v>
      </c>
      <c r="Z68" s="78" t="s">
        <v>59</v>
      </c>
      <c r="AA68" s="73" t="str">
        <f t="shared" si="1"/>
        <v>大建工業株式会社 居室 床材 トリニティオトユカ</v>
      </c>
    </row>
    <row r="69" spans="2:27" ht="24" customHeight="1">
      <c r="B69" s="61"/>
      <c r="C69" s="61"/>
      <c r="D69" s="62">
        <v>818</v>
      </c>
      <c r="E69" s="63">
        <v>743</v>
      </c>
      <c r="F69" s="63">
        <v>736</v>
      </c>
      <c r="G69" s="63">
        <v>753</v>
      </c>
      <c r="H69" s="64">
        <v>1</v>
      </c>
      <c r="I69" s="65" t="s">
        <v>27</v>
      </c>
      <c r="J69" s="66">
        <v>1</v>
      </c>
      <c r="K69" s="65" t="s">
        <v>28</v>
      </c>
      <c r="L69" s="67">
        <v>1</v>
      </c>
      <c r="M69" s="68" t="s">
        <v>29</v>
      </c>
      <c r="N69" s="63">
        <v>9</v>
      </c>
      <c r="O69" s="69" t="s">
        <v>197</v>
      </c>
      <c r="P69" s="79" t="s">
        <v>52</v>
      </c>
      <c r="Q69" s="71" t="s">
        <v>53</v>
      </c>
      <c r="R69" s="72">
        <v>6</v>
      </c>
      <c r="S69" s="80" t="s">
        <v>96</v>
      </c>
      <c r="T69" s="74" t="s">
        <v>213</v>
      </c>
      <c r="U69" s="75" t="s">
        <v>212</v>
      </c>
      <c r="V69" s="76" t="str">
        <f t="shared" si="0"/>
        <v>詳しく調べる</v>
      </c>
      <c r="W69" s="77" t="s">
        <v>214</v>
      </c>
      <c r="X69" s="65"/>
      <c r="Y69" s="79" t="s">
        <v>58</v>
      </c>
      <c r="Z69" s="78" t="s">
        <v>59</v>
      </c>
      <c r="AA69" s="73" t="str">
        <f t="shared" si="1"/>
        <v>大建工業株式会社 居室 室内ドア ハピアリビングドア</v>
      </c>
    </row>
    <row r="70" spans="2:27" ht="24" customHeight="1">
      <c r="B70" s="61"/>
      <c r="C70" s="61"/>
      <c r="D70" s="62">
        <v>835</v>
      </c>
      <c r="E70" s="63">
        <v>776</v>
      </c>
      <c r="F70" s="63">
        <v>737</v>
      </c>
      <c r="G70" s="45">
        <v>780</v>
      </c>
      <c r="H70" s="64">
        <v>1</v>
      </c>
      <c r="I70" s="65" t="s">
        <v>27</v>
      </c>
      <c r="J70" s="66">
        <v>1</v>
      </c>
      <c r="K70" s="65" t="s">
        <v>28</v>
      </c>
      <c r="L70" s="67">
        <v>1</v>
      </c>
      <c r="M70" s="68" t="s">
        <v>29</v>
      </c>
      <c r="N70" s="63">
        <v>9</v>
      </c>
      <c r="O70" s="69" t="s">
        <v>197</v>
      </c>
      <c r="P70" s="79" t="s">
        <v>52</v>
      </c>
      <c r="Q70" s="71" t="s">
        <v>53</v>
      </c>
      <c r="R70" s="72">
        <v>7</v>
      </c>
      <c r="S70" s="80" t="s">
        <v>99</v>
      </c>
      <c r="T70" s="74" t="s">
        <v>215</v>
      </c>
      <c r="U70" s="75" t="s">
        <v>210</v>
      </c>
      <c r="V70" s="76" t="str">
        <f t="shared" si="0"/>
        <v>詳しく調べる</v>
      </c>
      <c r="W70" s="77" t="s">
        <v>36</v>
      </c>
      <c r="X70" s="65"/>
      <c r="Y70" s="79" t="s">
        <v>58</v>
      </c>
      <c r="Z70" s="78" t="s">
        <v>59</v>
      </c>
      <c r="AA70" s="73" t="str">
        <f t="shared" si="1"/>
        <v>株式会社ノダ 居室 床材 カナエルユニバーサルディレクト（床）、ウィルケア商品（ドアハンドル）</v>
      </c>
    </row>
    <row r="71" spans="2:27" ht="24" customHeight="1">
      <c r="B71" s="61"/>
      <c r="C71" s="61"/>
      <c r="D71" s="62">
        <v>854</v>
      </c>
      <c r="E71" s="63">
        <v>924</v>
      </c>
      <c r="F71" s="63">
        <v>738</v>
      </c>
      <c r="G71" s="63">
        <v>926</v>
      </c>
      <c r="H71" s="64">
        <v>1</v>
      </c>
      <c r="I71" s="65" t="s">
        <v>27</v>
      </c>
      <c r="J71" s="66">
        <v>1</v>
      </c>
      <c r="K71" s="65" t="s">
        <v>28</v>
      </c>
      <c r="L71" s="67">
        <v>1</v>
      </c>
      <c r="M71" s="68" t="s">
        <v>29</v>
      </c>
      <c r="N71" s="63">
        <v>9</v>
      </c>
      <c r="O71" s="69" t="s">
        <v>197</v>
      </c>
      <c r="P71" s="79" t="s">
        <v>52</v>
      </c>
      <c r="Q71" s="71" t="s">
        <v>53</v>
      </c>
      <c r="R71" s="72">
        <v>12</v>
      </c>
      <c r="S71" s="80" t="s">
        <v>216</v>
      </c>
      <c r="T71" s="74" t="s">
        <v>217</v>
      </c>
      <c r="U71" s="75" t="s">
        <v>218</v>
      </c>
      <c r="V71" s="76" t="str">
        <f t="shared" ref="V71:V134" si="2">HYPERLINK("https://www.google.com/search?q="&amp;AA71,"詳しく調べる")</f>
        <v>詳しく調べる</v>
      </c>
      <c r="W71" s="77" t="s">
        <v>91</v>
      </c>
      <c r="X71" s="65"/>
      <c r="Y71" s="79" t="s">
        <v>58</v>
      </c>
      <c r="Z71" s="78" t="s">
        <v>59</v>
      </c>
      <c r="AA71" s="73" t="str">
        <f t="shared" ref="AA71:AA134" si="3">S71&amp;" "&amp;O71&amp;" "&amp;W71&amp;" "&amp;T71</f>
        <v>ＹＫＫ ＡＰ株式会社 居室 床材 タフテクト</v>
      </c>
    </row>
    <row r="72" spans="2:27" ht="24" customHeight="1">
      <c r="B72" s="61"/>
      <c r="C72" s="61"/>
      <c r="D72" s="62">
        <v>776</v>
      </c>
      <c r="E72" s="63">
        <v>498</v>
      </c>
      <c r="F72" s="63">
        <v>740</v>
      </c>
      <c r="G72" s="63">
        <v>497</v>
      </c>
      <c r="H72" s="64">
        <v>1</v>
      </c>
      <c r="I72" s="65" t="s">
        <v>27</v>
      </c>
      <c r="J72" s="66">
        <v>1</v>
      </c>
      <c r="K72" s="65" t="s">
        <v>28</v>
      </c>
      <c r="L72" s="67">
        <v>1</v>
      </c>
      <c r="M72" s="68" t="s">
        <v>29</v>
      </c>
      <c r="N72" s="63">
        <v>9</v>
      </c>
      <c r="O72" s="69" t="s">
        <v>197</v>
      </c>
      <c r="P72" s="79" t="s">
        <v>71</v>
      </c>
      <c r="Q72" s="71" t="s">
        <v>219</v>
      </c>
      <c r="R72" s="72">
        <v>1</v>
      </c>
      <c r="S72" s="80" t="s">
        <v>33</v>
      </c>
      <c r="T72" s="84" t="s">
        <v>220</v>
      </c>
      <c r="U72" s="84" t="s">
        <v>221</v>
      </c>
      <c r="V72" s="76" t="str">
        <f t="shared" si="2"/>
        <v>詳しく調べる</v>
      </c>
      <c r="W72" s="77" t="s">
        <v>51</v>
      </c>
      <c r="X72" s="65"/>
      <c r="Y72" s="79" t="s">
        <v>74</v>
      </c>
      <c r="Z72" s="78" t="s">
        <v>222</v>
      </c>
      <c r="AA72" s="73" t="str">
        <f t="shared" si="3"/>
        <v>株式会社LIXIL 居室 壁材 アレルピュア（壁）</v>
      </c>
    </row>
    <row r="73" spans="2:27" ht="24" customHeight="1">
      <c r="B73" s="61"/>
      <c r="C73" s="61"/>
      <c r="D73" s="62">
        <v>798</v>
      </c>
      <c r="E73" s="63">
        <v>589</v>
      </c>
      <c r="F73" s="63">
        <v>741</v>
      </c>
      <c r="G73" s="63">
        <v>602</v>
      </c>
      <c r="H73" s="64">
        <v>1</v>
      </c>
      <c r="I73" s="65" t="s">
        <v>27</v>
      </c>
      <c r="J73" s="66">
        <v>1</v>
      </c>
      <c r="K73" s="65" t="s">
        <v>28</v>
      </c>
      <c r="L73" s="67">
        <v>1</v>
      </c>
      <c r="M73" s="68" t="s">
        <v>29</v>
      </c>
      <c r="N73" s="63">
        <v>9</v>
      </c>
      <c r="O73" s="69" t="s">
        <v>197</v>
      </c>
      <c r="P73" s="79" t="s">
        <v>71</v>
      </c>
      <c r="Q73" s="71" t="s">
        <v>219</v>
      </c>
      <c r="R73" s="72">
        <v>2</v>
      </c>
      <c r="S73" s="80" t="s">
        <v>92</v>
      </c>
      <c r="T73" s="74" t="s">
        <v>200</v>
      </c>
      <c r="U73" s="75" t="s">
        <v>223</v>
      </c>
      <c r="V73" s="76" t="str">
        <f t="shared" si="2"/>
        <v>詳しく調べる</v>
      </c>
      <c r="W73" s="77" t="s">
        <v>91</v>
      </c>
      <c r="X73" s="65"/>
      <c r="Y73" s="79" t="s">
        <v>74</v>
      </c>
      <c r="Z73" s="78" t="s">
        <v>222</v>
      </c>
      <c r="AA73" s="73" t="str">
        <f t="shared" si="3"/>
        <v>パナソニックハウジングソリューションズ株式会社 居室 床材 ペリティス</v>
      </c>
    </row>
    <row r="74" spans="2:27" ht="24" customHeight="1">
      <c r="B74" s="61"/>
      <c r="C74" s="61"/>
      <c r="D74" s="62">
        <v>819</v>
      </c>
      <c r="E74" s="63">
        <v>744</v>
      </c>
      <c r="F74" s="63">
        <v>742</v>
      </c>
      <c r="G74" s="63">
        <v>750</v>
      </c>
      <c r="H74" s="64">
        <v>1</v>
      </c>
      <c r="I74" s="65" t="s">
        <v>27</v>
      </c>
      <c r="J74" s="66">
        <v>1</v>
      </c>
      <c r="K74" s="65" t="s">
        <v>28</v>
      </c>
      <c r="L74" s="67">
        <v>1</v>
      </c>
      <c r="M74" s="68" t="s">
        <v>29</v>
      </c>
      <c r="N74" s="63">
        <v>9</v>
      </c>
      <c r="O74" s="69" t="s">
        <v>197</v>
      </c>
      <c r="P74" s="79" t="s">
        <v>71</v>
      </c>
      <c r="Q74" s="71" t="s">
        <v>219</v>
      </c>
      <c r="R74" s="72">
        <v>6</v>
      </c>
      <c r="S74" s="80" t="s">
        <v>96</v>
      </c>
      <c r="T74" s="74" t="s">
        <v>224</v>
      </c>
      <c r="U74" s="75" t="s">
        <v>225</v>
      </c>
      <c r="V74" s="76" t="str">
        <f t="shared" si="2"/>
        <v>詳しく調べる</v>
      </c>
      <c r="W74" s="77" t="s">
        <v>91</v>
      </c>
      <c r="X74" s="65"/>
      <c r="Y74" s="79" t="s">
        <v>74</v>
      </c>
      <c r="Z74" s="78" t="s">
        <v>222</v>
      </c>
      <c r="AA74" s="73" t="str">
        <f t="shared" si="3"/>
        <v>大建工業株式会社 居室 床材 トリニティオトユカ</v>
      </c>
    </row>
    <row r="75" spans="2:27" ht="24" customHeight="1">
      <c r="B75" s="61"/>
      <c r="C75" s="61"/>
      <c r="D75" s="62">
        <v>209</v>
      </c>
      <c r="E75" s="63">
        <v>418</v>
      </c>
      <c r="F75" s="63">
        <v>182</v>
      </c>
      <c r="G75" s="63">
        <v>423</v>
      </c>
      <c r="H75" s="64">
        <v>1</v>
      </c>
      <c r="I75" s="65" t="s">
        <v>27</v>
      </c>
      <c r="J75" s="66">
        <v>1</v>
      </c>
      <c r="K75" s="65" t="s">
        <v>28</v>
      </c>
      <c r="L75" s="67">
        <v>2</v>
      </c>
      <c r="M75" s="68" t="s">
        <v>226</v>
      </c>
      <c r="N75" s="63">
        <v>2</v>
      </c>
      <c r="O75" s="69" t="s">
        <v>77</v>
      </c>
      <c r="P75" s="79" t="s">
        <v>227</v>
      </c>
      <c r="Q75" s="71" t="s">
        <v>228</v>
      </c>
      <c r="R75" s="72">
        <v>1</v>
      </c>
      <c r="S75" s="80" t="s">
        <v>33</v>
      </c>
      <c r="T75" s="74" t="s">
        <v>229</v>
      </c>
      <c r="U75" s="75"/>
      <c r="V75" s="76" t="str">
        <f t="shared" si="2"/>
        <v>詳しく調べる</v>
      </c>
      <c r="W75" s="61" t="s">
        <v>95</v>
      </c>
      <c r="X75" s="65"/>
      <c r="Y75" s="79" t="s">
        <v>230</v>
      </c>
      <c r="Z75" s="78" t="s">
        <v>231</v>
      </c>
      <c r="AA75" s="73" t="str">
        <f t="shared" si="3"/>
        <v>株式会社LIXIL 洗面・脱衣 洗面化粧台・洗面台（水栓） タッチレス水栓</v>
      </c>
    </row>
    <row r="76" spans="2:27" ht="24" customHeight="1">
      <c r="B76" s="61"/>
      <c r="C76" s="61"/>
      <c r="D76" s="62">
        <v>210</v>
      </c>
      <c r="E76" s="63">
        <v>419</v>
      </c>
      <c r="F76" s="63">
        <v>187</v>
      </c>
      <c r="G76" s="45">
        <v>424</v>
      </c>
      <c r="H76" s="64">
        <v>1</v>
      </c>
      <c r="I76" s="65" t="s">
        <v>27</v>
      </c>
      <c r="J76" s="66">
        <v>1</v>
      </c>
      <c r="K76" s="65" t="s">
        <v>28</v>
      </c>
      <c r="L76" s="67">
        <v>2</v>
      </c>
      <c r="M76" s="68" t="s">
        <v>226</v>
      </c>
      <c r="N76" s="63">
        <v>2</v>
      </c>
      <c r="O76" s="69" t="s">
        <v>77</v>
      </c>
      <c r="P76" s="79" t="s">
        <v>227</v>
      </c>
      <c r="Q76" s="71" t="s">
        <v>228</v>
      </c>
      <c r="R76" s="72">
        <v>1</v>
      </c>
      <c r="S76" s="80" t="s">
        <v>33</v>
      </c>
      <c r="T76" s="74" t="s">
        <v>232</v>
      </c>
      <c r="U76" s="75" t="s">
        <v>233</v>
      </c>
      <c r="V76" s="76" t="str">
        <f t="shared" si="2"/>
        <v>詳しく調べる</v>
      </c>
      <c r="W76" s="61" t="s">
        <v>80</v>
      </c>
      <c r="X76" s="65"/>
      <c r="Y76" s="79" t="s">
        <v>234</v>
      </c>
      <c r="Z76" s="78" t="s">
        <v>235</v>
      </c>
      <c r="AA76" s="73" t="str">
        <f t="shared" si="3"/>
        <v>株式会社LIXIL 洗面・脱衣 洗面化粧台・洗面台 タッチレススイッチ</v>
      </c>
    </row>
    <row r="77" spans="2:27" ht="24" customHeight="1">
      <c r="B77" s="61"/>
      <c r="C77" s="61"/>
      <c r="D77" s="62">
        <v>221</v>
      </c>
      <c r="E77" s="63">
        <v>544</v>
      </c>
      <c r="F77" s="63">
        <v>183</v>
      </c>
      <c r="G77" s="63">
        <v>546</v>
      </c>
      <c r="H77" s="64">
        <v>1</v>
      </c>
      <c r="I77" s="65" t="s">
        <v>27</v>
      </c>
      <c r="J77" s="66">
        <v>1</v>
      </c>
      <c r="K77" s="65" t="s">
        <v>28</v>
      </c>
      <c r="L77" s="67">
        <v>2</v>
      </c>
      <c r="M77" s="68" t="s">
        <v>226</v>
      </c>
      <c r="N77" s="63">
        <v>2</v>
      </c>
      <c r="O77" s="69" t="s">
        <v>77</v>
      </c>
      <c r="P77" s="79" t="s">
        <v>227</v>
      </c>
      <c r="Q77" s="71" t="s">
        <v>228</v>
      </c>
      <c r="R77" s="72">
        <v>2</v>
      </c>
      <c r="S77" s="80" t="s">
        <v>92</v>
      </c>
      <c r="T77" s="74" t="s">
        <v>229</v>
      </c>
      <c r="U77" s="75"/>
      <c r="V77" s="76" t="str">
        <f t="shared" si="2"/>
        <v>詳しく調べる</v>
      </c>
      <c r="W77" s="61" t="s">
        <v>236</v>
      </c>
      <c r="X77" s="65"/>
      <c r="Y77" s="79" t="s">
        <v>230</v>
      </c>
      <c r="Z77" s="78" t="s">
        <v>231</v>
      </c>
      <c r="AA77" s="73" t="str">
        <f t="shared" si="3"/>
        <v>パナソニックハウジングソリューションズ株式会社 洗面・脱衣 水栓 タッチレス水栓</v>
      </c>
    </row>
    <row r="78" spans="2:27" ht="24" customHeight="1">
      <c r="B78" s="61"/>
      <c r="C78" s="61"/>
      <c r="D78" s="62">
        <v>222</v>
      </c>
      <c r="E78" s="63">
        <v>545</v>
      </c>
      <c r="F78" s="63">
        <v>188</v>
      </c>
      <c r="G78" s="63">
        <v>548</v>
      </c>
      <c r="H78" s="64">
        <v>1</v>
      </c>
      <c r="I78" s="65" t="s">
        <v>27</v>
      </c>
      <c r="J78" s="66">
        <v>1</v>
      </c>
      <c r="K78" s="65" t="s">
        <v>28</v>
      </c>
      <c r="L78" s="67">
        <v>2</v>
      </c>
      <c r="M78" s="68" t="s">
        <v>226</v>
      </c>
      <c r="N78" s="63">
        <v>2</v>
      </c>
      <c r="O78" s="69" t="s">
        <v>77</v>
      </c>
      <c r="P78" s="79" t="s">
        <v>227</v>
      </c>
      <c r="Q78" s="71" t="s">
        <v>228</v>
      </c>
      <c r="R78" s="72">
        <v>2</v>
      </c>
      <c r="S78" s="80" t="s">
        <v>92</v>
      </c>
      <c r="T78" s="74" t="s">
        <v>237</v>
      </c>
      <c r="U78" s="75" t="s">
        <v>238</v>
      </c>
      <c r="V78" s="76" t="str">
        <f t="shared" si="2"/>
        <v>詳しく調べる</v>
      </c>
      <c r="W78" s="61" t="s">
        <v>80</v>
      </c>
      <c r="X78" s="65"/>
      <c r="Y78" s="79" t="s">
        <v>234</v>
      </c>
      <c r="Z78" s="78" t="s">
        <v>235</v>
      </c>
      <c r="AA78" s="73" t="str">
        <f t="shared" si="3"/>
        <v>パナソニックハウジングソリューションズ株式会社 洗面・脱衣 洗面化粧台・洗面台 美ルック</v>
      </c>
    </row>
    <row r="79" spans="2:27" ht="24" customHeight="1">
      <c r="B79" s="61"/>
      <c r="C79" s="61"/>
      <c r="D79" s="62">
        <v>227</v>
      </c>
      <c r="E79" s="63">
        <v>646</v>
      </c>
      <c r="F79" s="63">
        <v>184</v>
      </c>
      <c r="G79" s="63">
        <v>650</v>
      </c>
      <c r="H79" s="64">
        <v>1</v>
      </c>
      <c r="I79" s="65" t="s">
        <v>27</v>
      </c>
      <c r="J79" s="66">
        <v>1</v>
      </c>
      <c r="K79" s="65" t="s">
        <v>28</v>
      </c>
      <c r="L79" s="67">
        <v>2</v>
      </c>
      <c r="M79" s="68" t="s">
        <v>226</v>
      </c>
      <c r="N79" s="63">
        <v>2</v>
      </c>
      <c r="O79" s="69" t="s">
        <v>77</v>
      </c>
      <c r="P79" s="79" t="s">
        <v>227</v>
      </c>
      <c r="Q79" s="71" t="s">
        <v>228</v>
      </c>
      <c r="R79" s="72">
        <v>3</v>
      </c>
      <c r="S79" s="80" t="s">
        <v>54</v>
      </c>
      <c r="T79" s="74" t="s">
        <v>239</v>
      </c>
      <c r="U79" s="75"/>
      <c r="V79" s="76" t="str">
        <f t="shared" si="2"/>
        <v>詳しく調べる</v>
      </c>
      <c r="W79" s="61" t="s">
        <v>236</v>
      </c>
      <c r="X79" s="65"/>
      <c r="Y79" s="79" t="s">
        <v>230</v>
      </c>
      <c r="Z79" s="78" t="s">
        <v>231</v>
      </c>
      <c r="AA79" s="73" t="str">
        <f t="shared" si="3"/>
        <v>TOTO株式会社 洗面・脱衣 水栓 タッチレス ハイネックスウィング水栓</v>
      </c>
    </row>
    <row r="80" spans="2:27" ht="24" customHeight="1">
      <c r="B80" s="61"/>
      <c r="C80" s="61"/>
      <c r="D80" s="62">
        <v>228</v>
      </c>
      <c r="E80" s="63">
        <v>647</v>
      </c>
      <c r="F80" s="63">
        <v>189</v>
      </c>
      <c r="G80" s="63">
        <v>651</v>
      </c>
      <c r="H80" s="64">
        <v>1</v>
      </c>
      <c r="I80" s="65" t="s">
        <v>27</v>
      </c>
      <c r="J80" s="66">
        <v>1</v>
      </c>
      <c r="K80" s="65" t="s">
        <v>28</v>
      </c>
      <c r="L80" s="67">
        <v>2</v>
      </c>
      <c r="M80" s="68" t="s">
        <v>226</v>
      </c>
      <c r="N80" s="63">
        <v>2</v>
      </c>
      <c r="O80" s="69" t="s">
        <v>77</v>
      </c>
      <c r="P80" s="79" t="s">
        <v>227</v>
      </c>
      <c r="Q80" s="71" t="s">
        <v>228</v>
      </c>
      <c r="R80" s="72">
        <v>3</v>
      </c>
      <c r="S80" s="80" t="s">
        <v>54</v>
      </c>
      <c r="T80" s="74" t="s">
        <v>240</v>
      </c>
      <c r="U80" s="75" t="s">
        <v>241</v>
      </c>
      <c r="V80" s="76" t="str">
        <f t="shared" si="2"/>
        <v>詳しく調べる</v>
      </c>
      <c r="W80" s="61" t="s">
        <v>242</v>
      </c>
      <c r="X80" s="65"/>
      <c r="Y80" s="79" t="s">
        <v>234</v>
      </c>
      <c r="Z80" s="78" t="s">
        <v>235</v>
      </c>
      <c r="AA80" s="73" t="str">
        <f t="shared" si="3"/>
        <v>TOTO株式会社 洗面・脱衣 洗面台（鏡） タッチレス照明</v>
      </c>
    </row>
    <row r="81" spans="2:27" ht="24" customHeight="1">
      <c r="B81" s="61"/>
      <c r="C81" s="61"/>
      <c r="D81" s="62">
        <v>248</v>
      </c>
      <c r="E81" s="63">
        <v>863</v>
      </c>
      <c r="F81" s="63">
        <v>185</v>
      </c>
      <c r="G81" s="63">
        <v>862</v>
      </c>
      <c r="H81" s="64">
        <v>1</v>
      </c>
      <c r="I81" s="65" t="s">
        <v>27</v>
      </c>
      <c r="J81" s="66">
        <v>1</v>
      </c>
      <c r="K81" s="65" t="s">
        <v>28</v>
      </c>
      <c r="L81" s="67">
        <v>2</v>
      </c>
      <c r="M81" s="68" t="s">
        <v>226</v>
      </c>
      <c r="N81" s="63">
        <v>2</v>
      </c>
      <c r="O81" s="69" t="s">
        <v>77</v>
      </c>
      <c r="P81" s="79" t="s">
        <v>227</v>
      </c>
      <c r="Q81" s="71" t="s">
        <v>228</v>
      </c>
      <c r="R81" s="72">
        <v>11</v>
      </c>
      <c r="S81" s="80" t="s">
        <v>118</v>
      </c>
      <c r="T81" s="74" t="s">
        <v>229</v>
      </c>
      <c r="U81" s="75"/>
      <c r="V81" s="76" t="str">
        <f t="shared" si="2"/>
        <v>詳しく調べる</v>
      </c>
      <c r="W81" s="61" t="s">
        <v>236</v>
      </c>
      <c r="X81" s="65"/>
      <c r="Y81" s="79" t="s">
        <v>230</v>
      </c>
      <c r="Z81" s="78" t="s">
        <v>231</v>
      </c>
      <c r="AA81" s="73" t="str">
        <f t="shared" si="3"/>
        <v>タカラスタンダード株式会社 洗面・脱衣 水栓 タッチレス水栓</v>
      </c>
    </row>
    <row r="82" spans="2:27" ht="24" customHeight="1">
      <c r="B82" s="61"/>
      <c r="C82" s="61"/>
      <c r="D82" s="62">
        <v>295</v>
      </c>
      <c r="E82" s="63">
        <v>432</v>
      </c>
      <c r="F82" s="63">
        <v>269</v>
      </c>
      <c r="G82" s="45">
        <v>445</v>
      </c>
      <c r="H82" s="64">
        <v>1</v>
      </c>
      <c r="I82" s="65" t="s">
        <v>27</v>
      </c>
      <c r="J82" s="66">
        <v>1</v>
      </c>
      <c r="K82" s="65" t="s">
        <v>28</v>
      </c>
      <c r="L82" s="67">
        <v>2</v>
      </c>
      <c r="M82" s="68" t="s">
        <v>226</v>
      </c>
      <c r="N82" s="63">
        <v>3</v>
      </c>
      <c r="O82" s="82" t="s">
        <v>117</v>
      </c>
      <c r="P82" s="79" t="s">
        <v>227</v>
      </c>
      <c r="Q82" s="71" t="s">
        <v>243</v>
      </c>
      <c r="R82" s="72">
        <v>1</v>
      </c>
      <c r="S82" s="80" t="s">
        <v>33</v>
      </c>
      <c r="T82" s="74" t="s">
        <v>244</v>
      </c>
      <c r="U82" s="75" t="s">
        <v>245</v>
      </c>
      <c r="V82" s="76" t="str">
        <f t="shared" si="2"/>
        <v>詳しく調べる</v>
      </c>
      <c r="W82" s="83" t="s">
        <v>110</v>
      </c>
      <c r="X82" s="65"/>
      <c r="Y82" s="79" t="s">
        <v>230</v>
      </c>
      <c r="Z82" s="78" t="s">
        <v>246</v>
      </c>
      <c r="AA82" s="73" t="str">
        <f t="shared" si="3"/>
        <v>株式会社LIXIL トイレ 便器 フルオート便座、便器洗浄</v>
      </c>
    </row>
    <row r="83" spans="2:27" ht="24" customHeight="1">
      <c r="B83" s="61"/>
      <c r="C83" s="61"/>
      <c r="D83" s="62">
        <v>313</v>
      </c>
      <c r="E83" s="63">
        <v>551</v>
      </c>
      <c r="F83" s="63">
        <v>270</v>
      </c>
      <c r="G83" s="63">
        <v>563</v>
      </c>
      <c r="H83" s="64">
        <v>1</v>
      </c>
      <c r="I83" s="65" t="s">
        <v>27</v>
      </c>
      <c r="J83" s="66">
        <v>1</v>
      </c>
      <c r="K83" s="65" t="s">
        <v>28</v>
      </c>
      <c r="L83" s="67">
        <v>2</v>
      </c>
      <c r="M83" s="68" t="s">
        <v>226</v>
      </c>
      <c r="N83" s="63">
        <v>3</v>
      </c>
      <c r="O83" s="82" t="s">
        <v>117</v>
      </c>
      <c r="P83" s="79" t="s">
        <v>227</v>
      </c>
      <c r="Q83" s="71" t="s">
        <v>243</v>
      </c>
      <c r="R83" s="72">
        <v>2</v>
      </c>
      <c r="S83" s="80" t="s">
        <v>92</v>
      </c>
      <c r="T83" s="74" t="s">
        <v>247</v>
      </c>
      <c r="U83" s="75" t="s">
        <v>248</v>
      </c>
      <c r="V83" s="76" t="str">
        <f t="shared" si="2"/>
        <v>詳しく調べる</v>
      </c>
      <c r="W83" s="83" t="s">
        <v>110</v>
      </c>
      <c r="X83" s="65"/>
      <c r="Y83" s="79" t="s">
        <v>230</v>
      </c>
      <c r="Z83" s="78" t="s">
        <v>246</v>
      </c>
      <c r="AA83" s="73" t="str">
        <f t="shared" si="3"/>
        <v>パナソニックハウジングソリューションズ株式会社 トイレ 便器 便ふたオート開閉、便座電動開閉、オート洗浄</v>
      </c>
    </row>
    <row r="84" spans="2:27" ht="24" customHeight="1">
      <c r="B84" s="61"/>
      <c r="C84" s="61"/>
      <c r="D84" s="62">
        <v>329</v>
      </c>
      <c r="E84" s="63">
        <v>654</v>
      </c>
      <c r="F84" s="63">
        <v>271</v>
      </c>
      <c r="G84" s="63">
        <v>653</v>
      </c>
      <c r="H84" s="64">
        <v>1</v>
      </c>
      <c r="I84" s="65" t="s">
        <v>27</v>
      </c>
      <c r="J84" s="66">
        <v>1</v>
      </c>
      <c r="K84" s="65" t="s">
        <v>28</v>
      </c>
      <c r="L84" s="67">
        <v>2</v>
      </c>
      <c r="M84" s="68" t="s">
        <v>226</v>
      </c>
      <c r="N84" s="63">
        <v>3</v>
      </c>
      <c r="O84" s="82" t="s">
        <v>117</v>
      </c>
      <c r="P84" s="79" t="s">
        <v>227</v>
      </c>
      <c r="Q84" s="71" t="s">
        <v>243</v>
      </c>
      <c r="R84" s="72">
        <v>3</v>
      </c>
      <c r="S84" s="80" t="s">
        <v>54</v>
      </c>
      <c r="T84" s="74" t="s">
        <v>249</v>
      </c>
      <c r="U84" s="75" t="s">
        <v>248</v>
      </c>
      <c r="V84" s="76" t="str">
        <f t="shared" si="2"/>
        <v>詳しく調べる</v>
      </c>
      <c r="W84" s="83" t="s">
        <v>110</v>
      </c>
      <c r="X84" s="65"/>
      <c r="Y84" s="79" t="s">
        <v>230</v>
      </c>
      <c r="Z84" s="78" t="s">
        <v>246</v>
      </c>
      <c r="AA84" s="73" t="str">
        <f t="shared" si="3"/>
        <v>TOTO株式会社 トイレ 便器 オート開閉、オート便器洗浄、便ふた閉止後洗浄モード</v>
      </c>
    </row>
    <row r="85" spans="2:27" ht="24" customHeight="1">
      <c r="B85" s="61"/>
      <c r="C85" s="61"/>
      <c r="D85" s="62">
        <v>354</v>
      </c>
      <c r="E85" s="63">
        <v>869</v>
      </c>
      <c r="F85" s="63">
        <v>272</v>
      </c>
      <c r="G85" s="63">
        <v>866</v>
      </c>
      <c r="H85" s="64">
        <v>1</v>
      </c>
      <c r="I85" s="65" t="s">
        <v>27</v>
      </c>
      <c r="J85" s="66">
        <v>1</v>
      </c>
      <c r="K85" s="65" t="s">
        <v>28</v>
      </c>
      <c r="L85" s="67">
        <v>2</v>
      </c>
      <c r="M85" s="68" t="s">
        <v>226</v>
      </c>
      <c r="N85" s="63">
        <v>3</v>
      </c>
      <c r="O85" s="82" t="s">
        <v>117</v>
      </c>
      <c r="P85" s="79" t="s">
        <v>227</v>
      </c>
      <c r="Q85" s="71" t="s">
        <v>243</v>
      </c>
      <c r="R85" s="72">
        <v>11</v>
      </c>
      <c r="S85" s="80" t="s">
        <v>118</v>
      </c>
      <c r="T85" s="74" t="s">
        <v>250</v>
      </c>
      <c r="U85" s="75"/>
      <c r="V85" s="76" t="str">
        <f t="shared" si="2"/>
        <v>詳しく調べる</v>
      </c>
      <c r="W85" s="83" t="s">
        <v>110</v>
      </c>
      <c r="X85" s="65"/>
      <c r="Y85" s="79" t="s">
        <v>230</v>
      </c>
      <c r="Z85" s="78" t="s">
        <v>246</v>
      </c>
      <c r="AA85" s="73" t="str">
        <f t="shared" si="3"/>
        <v>タカラスタンダード株式会社 トイレ 便器 オート便ふた開閉</v>
      </c>
    </row>
    <row r="86" spans="2:27" ht="24" customHeight="1">
      <c r="B86" s="61"/>
      <c r="C86" s="61"/>
      <c r="D86" s="62">
        <v>416</v>
      </c>
      <c r="E86" s="63">
        <v>450</v>
      </c>
      <c r="F86" s="63">
        <v>381</v>
      </c>
      <c r="G86" s="63">
        <v>455</v>
      </c>
      <c r="H86" s="64">
        <v>1</v>
      </c>
      <c r="I86" s="65" t="s">
        <v>27</v>
      </c>
      <c r="J86" s="66">
        <v>1</v>
      </c>
      <c r="K86" s="65" t="s">
        <v>28</v>
      </c>
      <c r="L86" s="67">
        <v>2</v>
      </c>
      <c r="M86" s="68" t="s">
        <v>226</v>
      </c>
      <c r="N86" s="63">
        <v>4</v>
      </c>
      <c r="O86" s="69" t="s">
        <v>137</v>
      </c>
      <c r="P86" s="79" t="s">
        <v>227</v>
      </c>
      <c r="Q86" s="71" t="s">
        <v>243</v>
      </c>
      <c r="R86" s="72">
        <v>1</v>
      </c>
      <c r="S86" s="80" t="s">
        <v>33</v>
      </c>
      <c r="T86" s="74" t="s">
        <v>251</v>
      </c>
      <c r="U86" s="75"/>
      <c r="V86" s="76" t="str">
        <f t="shared" si="2"/>
        <v>詳しく調べる</v>
      </c>
      <c r="W86" s="77" t="s">
        <v>236</v>
      </c>
      <c r="X86" s="65"/>
      <c r="Y86" s="79" t="s">
        <v>230</v>
      </c>
      <c r="Z86" s="78" t="s">
        <v>231</v>
      </c>
      <c r="AA86" s="73" t="str">
        <f t="shared" si="3"/>
        <v>株式会社LIXIL 台所・その他水廻り 水栓 ナビッシュハンズフリー
オールインワン浄水栓</v>
      </c>
    </row>
    <row r="87" spans="2:27" ht="24" customHeight="1">
      <c r="B87" s="61"/>
      <c r="C87" s="61"/>
      <c r="D87" s="62">
        <v>432</v>
      </c>
      <c r="E87" s="63">
        <v>567</v>
      </c>
      <c r="F87" s="63">
        <v>382</v>
      </c>
      <c r="G87" s="63">
        <v>569</v>
      </c>
      <c r="H87" s="64">
        <v>1</v>
      </c>
      <c r="I87" s="65" t="s">
        <v>27</v>
      </c>
      <c r="J87" s="66">
        <v>1</v>
      </c>
      <c r="K87" s="65" t="s">
        <v>28</v>
      </c>
      <c r="L87" s="67">
        <v>2</v>
      </c>
      <c r="M87" s="68" t="s">
        <v>226</v>
      </c>
      <c r="N87" s="63">
        <v>4</v>
      </c>
      <c r="O87" s="69" t="s">
        <v>137</v>
      </c>
      <c r="P87" s="79" t="s">
        <v>227</v>
      </c>
      <c r="Q87" s="71" t="s">
        <v>243</v>
      </c>
      <c r="R87" s="72">
        <v>2</v>
      </c>
      <c r="S87" s="80" t="s">
        <v>92</v>
      </c>
      <c r="T87" s="74" t="s">
        <v>252</v>
      </c>
      <c r="U87" s="75"/>
      <c r="V87" s="76" t="str">
        <f t="shared" si="2"/>
        <v>詳しく調べる</v>
      </c>
      <c r="W87" s="77" t="s">
        <v>236</v>
      </c>
      <c r="X87" s="65"/>
      <c r="Y87" s="79" t="s">
        <v>230</v>
      </c>
      <c r="Z87" s="78" t="s">
        <v>231</v>
      </c>
      <c r="AA87" s="73" t="str">
        <f t="shared" si="3"/>
        <v>パナソニックハウジングソリューションズ株式会社 台所・その他水廻り 水栓 スリムセンサー水栓</v>
      </c>
    </row>
    <row r="88" spans="2:27" ht="24" customHeight="1">
      <c r="B88" s="61"/>
      <c r="C88" s="61"/>
      <c r="D88" s="62">
        <v>444</v>
      </c>
      <c r="E88" s="63">
        <v>667</v>
      </c>
      <c r="F88" s="63">
        <v>383</v>
      </c>
      <c r="G88" s="45">
        <v>672</v>
      </c>
      <c r="H88" s="64">
        <v>1</v>
      </c>
      <c r="I88" s="65" t="s">
        <v>27</v>
      </c>
      <c r="J88" s="66">
        <v>1</v>
      </c>
      <c r="K88" s="65" t="s">
        <v>28</v>
      </c>
      <c r="L88" s="67">
        <v>2</v>
      </c>
      <c r="M88" s="68" t="s">
        <v>226</v>
      </c>
      <c r="N88" s="63">
        <v>4</v>
      </c>
      <c r="O88" s="69" t="s">
        <v>137</v>
      </c>
      <c r="P88" s="79" t="s">
        <v>227</v>
      </c>
      <c r="Q88" s="71" t="s">
        <v>243</v>
      </c>
      <c r="R88" s="72">
        <v>3</v>
      </c>
      <c r="S88" s="80" t="s">
        <v>54</v>
      </c>
      <c r="T88" s="74" t="s">
        <v>253</v>
      </c>
      <c r="U88" s="75"/>
      <c r="V88" s="76" t="str">
        <f t="shared" si="2"/>
        <v>詳しく調べる</v>
      </c>
      <c r="W88" s="77" t="s">
        <v>236</v>
      </c>
      <c r="X88" s="65"/>
      <c r="Y88" s="79" t="s">
        <v>230</v>
      </c>
      <c r="Z88" s="78" t="s">
        <v>231</v>
      </c>
      <c r="AA88" s="73" t="str">
        <f t="shared" si="3"/>
        <v>TOTO株式会社 台所・その他水廻り 水栓 タッチレス水ほうき水栓</v>
      </c>
    </row>
    <row r="89" spans="2:27" ht="24" customHeight="1">
      <c r="B89" s="61"/>
      <c r="C89" s="61"/>
      <c r="D89" s="62">
        <v>445</v>
      </c>
      <c r="E89" s="63">
        <v>668</v>
      </c>
      <c r="F89" s="63">
        <v>386</v>
      </c>
      <c r="G89" s="63">
        <v>674</v>
      </c>
      <c r="H89" s="64">
        <v>1</v>
      </c>
      <c r="I89" s="65" t="s">
        <v>27</v>
      </c>
      <c r="J89" s="66">
        <v>1</v>
      </c>
      <c r="K89" s="65" t="s">
        <v>28</v>
      </c>
      <c r="L89" s="67">
        <v>2</v>
      </c>
      <c r="M89" s="68" t="s">
        <v>226</v>
      </c>
      <c r="N89" s="63">
        <v>4</v>
      </c>
      <c r="O89" s="69" t="s">
        <v>137</v>
      </c>
      <c r="P89" s="79" t="s">
        <v>227</v>
      </c>
      <c r="Q89" s="71" t="s">
        <v>243</v>
      </c>
      <c r="R89" s="72">
        <v>3</v>
      </c>
      <c r="S89" s="80" t="s">
        <v>54</v>
      </c>
      <c r="T89" s="74" t="s">
        <v>254</v>
      </c>
      <c r="U89" s="75"/>
      <c r="V89" s="76" t="str">
        <f t="shared" si="2"/>
        <v>詳しく調べる</v>
      </c>
      <c r="W89" s="77" t="s">
        <v>255</v>
      </c>
      <c r="X89" s="65"/>
      <c r="Y89" s="79" t="s">
        <v>234</v>
      </c>
      <c r="Z89" s="78" t="s">
        <v>256</v>
      </c>
      <c r="AA89" s="73" t="str">
        <f t="shared" si="3"/>
        <v>TOTO株式会社 台所・その他水廻り 水栓（金具） フットスイッチユニット</v>
      </c>
    </row>
    <row r="90" spans="2:27" ht="24" customHeight="1">
      <c r="B90" s="61"/>
      <c r="C90" s="61"/>
      <c r="D90" s="62">
        <v>472</v>
      </c>
      <c r="E90" s="63">
        <v>883</v>
      </c>
      <c r="F90" s="63">
        <v>384</v>
      </c>
      <c r="G90" s="63">
        <v>887</v>
      </c>
      <c r="H90" s="64">
        <v>1</v>
      </c>
      <c r="I90" s="65" t="s">
        <v>27</v>
      </c>
      <c r="J90" s="66">
        <v>1</v>
      </c>
      <c r="K90" s="65" t="s">
        <v>28</v>
      </c>
      <c r="L90" s="67">
        <v>2</v>
      </c>
      <c r="M90" s="68" t="s">
        <v>226</v>
      </c>
      <c r="N90" s="63">
        <v>4</v>
      </c>
      <c r="O90" s="69" t="s">
        <v>137</v>
      </c>
      <c r="P90" s="79" t="s">
        <v>227</v>
      </c>
      <c r="Q90" s="71" t="s">
        <v>243</v>
      </c>
      <c r="R90" s="72">
        <v>11</v>
      </c>
      <c r="S90" s="80" t="s">
        <v>118</v>
      </c>
      <c r="T90" s="74" t="s">
        <v>257</v>
      </c>
      <c r="U90" s="75"/>
      <c r="V90" s="76" t="str">
        <f t="shared" si="2"/>
        <v>詳しく調べる</v>
      </c>
      <c r="W90" s="77" t="s">
        <v>236</v>
      </c>
      <c r="X90" s="65"/>
      <c r="Y90" s="79" t="s">
        <v>230</v>
      </c>
      <c r="Z90" s="78" t="s">
        <v>231</v>
      </c>
      <c r="AA90" s="73" t="str">
        <f t="shared" si="3"/>
        <v>タカラスタンダード株式会社 台所・その他水廻り 水栓 らくらく調理／タッチレスハンドシャワー水栓
浄水器、アルカリ整水器</v>
      </c>
    </row>
    <row r="91" spans="2:27" ht="24" customHeight="1">
      <c r="B91" s="61"/>
      <c r="C91" s="61"/>
      <c r="D91" s="62">
        <v>562</v>
      </c>
      <c r="E91" s="63">
        <v>469</v>
      </c>
      <c r="F91" s="63">
        <v>535</v>
      </c>
      <c r="G91" s="63">
        <v>472</v>
      </c>
      <c r="H91" s="64">
        <v>1</v>
      </c>
      <c r="I91" s="65" t="s">
        <v>27</v>
      </c>
      <c r="J91" s="66">
        <v>1</v>
      </c>
      <c r="K91" s="65" t="s">
        <v>28</v>
      </c>
      <c r="L91" s="67">
        <v>2</v>
      </c>
      <c r="M91" s="68" t="s">
        <v>226</v>
      </c>
      <c r="N91" s="63">
        <v>6</v>
      </c>
      <c r="O91" s="82" t="s">
        <v>161</v>
      </c>
      <c r="P91" s="79" t="s">
        <v>258</v>
      </c>
      <c r="Q91" s="71" t="s">
        <v>259</v>
      </c>
      <c r="R91" s="72">
        <v>1</v>
      </c>
      <c r="S91" s="80" t="s">
        <v>171</v>
      </c>
      <c r="T91" s="74" t="s">
        <v>260</v>
      </c>
      <c r="U91" s="75" t="s">
        <v>261</v>
      </c>
      <c r="V91" s="76" t="str">
        <f t="shared" si="2"/>
        <v>詳しく調べる</v>
      </c>
      <c r="W91" s="83" t="s">
        <v>262</v>
      </c>
      <c r="X91" s="65"/>
      <c r="Y91" s="79" t="s">
        <v>263</v>
      </c>
      <c r="Z91" s="78" t="s">
        <v>189</v>
      </c>
      <c r="AA91" s="73" t="str">
        <f t="shared" si="3"/>
        <v>株式会社LIXIL 玄関 玄関ドア・引戸 自動開閉　玄関ドアXE</v>
      </c>
    </row>
    <row r="92" spans="2:27" ht="24" customHeight="1">
      <c r="B92" s="61"/>
      <c r="C92" s="61"/>
      <c r="D92" s="62">
        <v>589</v>
      </c>
      <c r="E92" s="63">
        <v>895</v>
      </c>
      <c r="F92" s="63">
        <v>536</v>
      </c>
      <c r="G92" s="63">
        <v>894</v>
      </c>
      <c r="H92" s="64">
        <v>1</v>
      </c>
      <c r="I92" s="65" t="s">
        <v>27</v>
      </c>
      <c r="J92" s="66">
        <v>1</v>
      </c>
      <c r="K92" s="65" t="s">
        <v>28</v>
      </c>
      <c r="L92" s="67">
        <v>2</v>
      </c>
      <c r="M92" s="68" t="s">
        <v>226</v>
      </c>
      <c r="N92" s="63">
        <v>6</v>
      </c>
      <c r="O92" s="82" t="s">
        <v>161</v>
      </c>
      <c r="P92" s="79" t="s">
        <v>258</v>
      </c>
      <c r="Q92" s="71" t="s">
        <v>259</v>
      </c>
      <c r="R92" s="72">
        <v>12</v>
      </c>
      <c r="S92" s="80" t="s">
        <v>216</v>
      </c>
      <c r="T92" s="74" t="s">
        <v>264</v>
      </c>
      <c r="U92" s="75" t="s">
        <v>265</v>
      </c>
      <c r="V92" s="76" t="str">
        <f t="shared" si="2"/>
        <v>詳しく調べる</v>
      </c>
      <c r="W92" s="83" t="s">
        <v>262</v>
      </c>
      <c r="X92" s="65"/>
      <c r="Y92" s="79" t="s">
        <v>263</v>
      </c>
      <c r="Z92" s="78" t="s">
        <v>189</v>
      </c>
      <c r="AA92" s="73" t="str">
        <f t="shared" si="3"/>
        <v>ＹＫＫ ＡＰ株式会社 玄関 玄関ドア・引戸 Ｍ30　顔認証自動ドア</v>
      </c>
    </row>
    <row r="93" spans="2:27" ht="24" customHeight="1">
      <c r="B93" s="61"/>
      <c r="C93" s="61"/>
      <c r="D93" s="62">
        <v>563</v>
      </c>
      <c r="E93" s="63">
        <v>470</v>
      </c>
      <c r="F93" s="63">
        <v>538</v>
      </c>
      <c r="G93" s="63">
        <v>474</v>
      </c>
      <c r="H93" s="64">
        <v>1</v>
      </c>
      <c r="I93" s="65" t="s">
        <v>27</v>
      </c>
      <c r="J93" s="66">
        <v>1</v>
      </c>
      <c r="K93" s="65" t="s">
        <v>28</v>
      </c>
      <c r="L93" s="67">
        <v>2</v>
      </c>
      <c r="M93" s="68" t="s">
        <v>226</v>
      </c>
      <c r="N93" s="63">
        <v>6</v>
      </c>
      <c r="O93" s="82" t="s">
        <v>161</v>
      </c>
      <c r="P93" s="79" t="s">
        <v>266</v>
      </c>
      <c r="Q93" s="71" t="s">
        <v>267</v>
      </c>
      <c r="R93" s="72">
        <v>1</v>
      </c>
      <c r="S93" s="80" t="s">
        <v>171</v>
      </c>
      <c r="T93" s="74" t="s">
        <v>268</v>
      </c>
      <c r="U93" s="75"/>
      <c r="V93" s="76" t="str">
        <f t="shared" si="2"/>
        <v>詳しく調べる</v>
      </c>
      <c r="W93" s="83" t="s">
        <v>269</v>
      </c>
      <c r="X93" s="65"/>
      <c r="Y93" s="79" t="s">
        <v>270</v>
      </c>
      <c r="Z93" s="78" t="s">
        <v>189</v>
      </c>
      <c r="AA93" s="73" t="str">
        <f t="shared" si="3"/>
        <v>株式会社LIXIL 玄関 宅配ボックス 宅配ボックスKN、KL、KT</v>
      </c>
    </row>
    <row r="94" spans="2:27" ht="24" customHeight="1">
      <c r="B94" s="61"/>
      <c r="C94" s="61"/>
      <c r="D94" s="62">
        <v>584</v>
      </c>
      <c r="E94" s="63">
        <v>790</v>
      </c>
      <c r="F94" s="63">
        <v>539</v>
      </c>
      <c r="G94" s="45">
        <v>792</v>
      </c>
      <c r="H94" s="64">
        <v>1</v>
      </c>
      <c r="I94" s="65" t="s">
        <v>27</v>
      </c>
      <c r="J94" s="66">
        <v>1</v>
      </c>
      <c r="K94" s="65" t="s">
        <v>28</v>
      </c>
      <c r="L94" s="67">
        <v>2</v>
      </c>
      <c r="M94" s="68" t="s">
        <v>226</v>
      </c>
      <c r="N94" s="63">
        <v>6</v>
      </c>
      <c r="O94" s="82" t="s">
        <v>161</v>
      </c>
      <c r="P94" s="79" t="s">
        <v>266</v>
      </c>
      <c r="Q94" s="71" t="s">
        <v>267</v>
      </c>
      <c r="R94" s="72">
        <v>8</v>
      </c>
      <c r="S94" s="80" t="s">
        <v>190</v>
      </c>
      <c r="T94" s="74" t="s">
        <v>271</v>
      </c>
      <c r="U94" s="75" t="s">
        <v>272</v>
      </c>
      <c r="V94" s="76" t="str">
        <f t="shared" si="2"/>
        <v>詳しく調べる</v>
      </c>
      <c r="W94" s="83" t="s">
        <v>269</v>
      </c>
      <c r="X94" s="65"/>
      <c r="Y94" s="79" t="s">
        <v>270</v>
      </c>
      <c r="Z94" s="78" t="s">
        <v>189</v>
      </c>
      <c r="AA94" s="73" t="str">
        <f t="shared" si="3"/>
        <v>三協立山株式会社三協アルミ社 玄関 宅配ボックス フレムスLight（ライト）</v>
      </c>
    </row>
    <row r="95" spans="2:27" ht="24" customHeight="1">
      <c r="B95" s="61"/>
      <c r="C95" s="61"/>
      <c r="D95" s="62">
        <v>590</v>
      </c>
      <c r="E95" s="63">
        <v>896</v>
      </c>
      <c r="F95" s="63">
        <v>540</v>
      </c>
      <c r="G95" s="63">
        <v>893</v>
      </c>
      <c r="H95" s="64">
        <v>1</v>
      </c>
      <c r="I95" s="65" t="s">
        <v>27</v>
      </c>
      <c r="J95" s="66">
        <v>1</v>
      </c>
      <c r="K95" s="65" t="s">
        <v>28</v>
      </c>
      <c r="L95" s="67">
        <v>2</v>
      </c>
      <c r="M95" s="68" t="s">
        <v>226</v>
      </c>
      <c r="N95" s="63">
        <v>6</v>
      </c>
      <c r="O95" s="82" t="s">
        <v>161</v>
      </c>
      <c r="P95" s="79" t="s">
        <v>266</v>
      </c>
      <c r="Q95" s="71" t="s">
        <v>267</v>
      </c>
      <c r="R95" s="72">
        <v>12</v>
      </c>
      <c r="S95" s="80" t="s">
        <v>216</v>
      </c>
      <c r="T95" s="74" t="s">
        <v>273</v>
      </c>
      <c r="U95" s="75" t="s">
        <v>274</v>
      </c>
      <c r="V95" s="76" t="str">
        <f t="shared" si="2"/>
        <v>詳しく調べる</v>
      </c>
      <c r="W95" s="83" t="s">
        <v>269</v>
      </c>
      <c r="X95" s="65"/>
      <c r="Y95" s="79" t="s">
        <v>270</v>
      </c>
      <c r="Z95" s="78" t="s">
        <v>189</v>
      </c>
      <c r="AA95" s="73" t="str">
        <f t="shared" si="3"/>
        <v>ＹＫＫ ＡＰ株式会社 玄関 宅配ボックス 〔ピタットKey システム〕 ルシアス 宅配ボックス</v>
      </c>
    </row>
    <row r="96" spans="2:27" ht="24" customHeight="1">
      <c r="B96" s="61"/>
      <c r="C96" s="61"/>
      <c r="D96" s="62">
        <v>93</v>
      </c>
      <c r="E96" s="63">
        <v>620</v>
      </c>
      <c r="F96" s="63">
        <v>18</v>
      </c>
      <c r="G96" s="63">
        <v>628</v>
      </c>
      <c r="H96" s="64">
        <v>1</v>
      </c>
      <c r="I96" s="65" t="s">
        <v>27</v>
      </c>
      <c r="J96" s="66">
        <v>1</v>
      </c>
      <c r="K96" s="65" t="s">
        <v>28</v>
      </c>
      <c r="L96" s="67">
        <v>3</v>
      </c>
      <c r="M96" s="68" t="s">
        <v>275</v>
      </c>
      <c r="N96" s="63">
        <v>1</v>
      </c>
      <c r="O96" s="69" t="s">
        <v>30</v>
      </c>
      <c r="P96" s="70" t="s">
        <v>276</v>
      </c>
      <c r="Q96" s="71" t="s">
        <v>277</v>
      </c>
      <c r="R96" s="72">
        <v>3</v>
      </c>
      <c r="S96" s="73" t="s">
        <v>54</v>
      </c>
      <c r="T96" s="74" t="s">
        <v>278</v>
      </c>
      <c r="U96" s="75" t="s">
        <v>279</v>
      </c>
      <c r="V96" s="76" t="str">
        <f t="shared" si="2"/>
        <v>詳しく調べる</v>
      </c>
      <c r="W96" s="77" t="s">
        <v>236</v>
      </c>
      <c r="X96" s="65"/>
      <c r="Y96" s="70" t="s">
        <v>280</v>
      </c>
      <c r="Z96" s="78" t="s">
        <v>281</v>
      </c>
      <c r="AA96" s="73" t="str">
        <f t="shared" si="3"/>
        <v>TOTO株式会社 浴室 水栓 きれい除菌水</v>
      </c>
    </row>
    <row r="97" spans="2:27" ht="24" customHeight="1">
      <c r="B97" s="61"/>
      <c r="C97" s="61"/>
      <c r="D97" s="62">
        <v>127</v>
      </c>
      <c r="E97" s="63">
        <v>700</v>
      </c>
      <c r="F97" s="63">
        <v>19</v>
      </c>
      <c r="G97" s="63">
        <v>699</v>
      </c>
      <c r="H97" s="64">
        <v>1</v>
      </c>
      <c r="I97" s="65" t="s">
        <v>27</v>
      </c>
      <c r="J97" s="66">
        <v>1</v>
      </c>
      <c r="K97" s="65" t="s">
        <v>28</v>
      </c>
      <c r="L97" s="67">
        <v>3</v>
      </c>
      <c r="M97" s="68" t="s">
        <v>275</v>
      </c>
      <c r="N97" s="63">
        <v>1</v>
      </c>
      <c r="O97" s="69" t="s">
        <v>30</v>
      </c>
      <c r="P97" s="70" t="s">
        <v>276</v>
      </c>
      <c r="Q97" s="71" t="s">
        <v>277</v>
      </c>
      <c r="R97" s="72">
        <v>5</v>
      </c>
      <c r="S97" s="73" t="s">
        <v>60</v>
      </c>
      <c r="T97" s="74" t="s">
        <v>282</v>
      </c>
      <c r="U97" s="75" t="s">
        <v>283</v>
      </c>
      <c r="V97" s="76" t="str">
        <f t="shared" si="2"/>
        <v>詳しく調べる</v>
      </c>
      <c r="W97" s="77" t="s">
        <v>63</v>
      </c>
      <c r="X97" s="65"/>
      <c r="Y97" s="70" t="s">
        <v>280</v>
      </c>
      <c r="Z97" s="78" t="s">
        <v>281</v>
      </c>
      <c r="AA97" s="73" t="str">
        <f t="shared" si="3"/>
        <v>株式会社ノーリツ 浴室 給湯器 オゾン水配管クリーン</v>
      </c>
    </row>
    <row r="98" spans="2:27" ht="24" customHeight="1">
      <c r="B98" s="61"/>
      <c r="C98" s="61"/>
      <c r="D98" s="62">
        <v>229</v>
      </c>
      <c r="E98" s="63">
        <v>648</v>
      </c>
      <c r="F98" s="63">
        <v>191</v>
      </c>
      <c r="G98" s="63">
        <v>648</v>
      </c>
      <c r="H98" s="64">
        <v>1</v>
      </c>
      <c r="I98" s="65" t="s">
        <v>27</v>
      </c>
      <c r="J98" s="66">
        <v>1</v>
      </c>
      <c r="K98" s="65" t="s">
        <v>28</v>
      </c>
      <c r="L98" s="67">
        <v>3</v>
      </c>
      <c r="M98" s="68" t="s">
        <v>284</v>
      </c>
      <c r="N98" s="63">
        <v>2</v>
      </c>
      <c r="O98" s="69" t="s">
        <v>77</v>
      </c>
      <c r="P98" s="79" t="s">
        <v>276</v>
      </c>
      <c r="Q98" s="71" t="s">
        <v>277</v>
      </c>
      <c r="R98" s="72">
        <v>3</v>
      </c>
      <c r="S98" s="80" t="s">
        <v>54</v>
      </c>
      <c r="T98" s="74" t="s">
        <v>278</v>
      </c>
      <c r="U98" s="75" t="s">
        <v>285</v>
      </c>
      <c r="V98" s="76" t="str">
        <f t="shared" si="2"/>
        <v>詳しく調べる</v>
      </c>
      <c r="W98" s="61" t="s">
        <v>236</v>
      </c>
      <c r="X98" s="65"/>
      <c r="Y98" s="79" t="s">
        <v>280</v>
      </c>
      <c r="Z98" s="78" t="s">
        <v>281</v>
      </c>
      <c r="AA98" s="73" t="str">
        <f t="shared" si="3"/>
        <v>TOTO株式会社 洗面・脱衣 水栓 きれい除菌水</v>
      </c>
    </row>
    <row r="99" spans="2:27" ht="24" customHeight="1">
      <c r="B99" s="61"/>
      <c r="C99" s="61"/>
      <c r="D99" s="62">
        <v>314</v>
      </c>
      <c r="E99" s="63">
        <v>552</v>
      </c>
      <c r="F99" s="63">
        <v>276</v>
      </c>
      <c r="G99" s="63">
        <v>553</v>
      </c>
      <c r="H99" s="64">
        <v>1</v>
      </c>
      <c r="I99" s="65" t="s">
        <v>27</v>
      </c>
      <c r="J99" s="66">
        <v>1</v>
      </c>
      <c r="K99" s="65" t="s">
        <v>28</v>
      </c>
      <c r="L99" s="67">
        <v>3</v>
      </c>
      <c r="M99" s="68" t="s">
        <v>275</v>
      </c>
      <c r="N99" s="63">
        <v>3</v>
      </c>
      <c r="O99" s="82" t="s">
        <v>117</v>
      </c>
      <c r="P99" s="79" t="s">
        <v>276</v>
      </c>
      <c r="Q99" s="71" t="s">
        <v>277</v>
      </c>
      <c r="R99" s="72">
        <v>2</v>
      </c>
      <c r="S99" s="80" t="s">
        <v>92</v>
      </c>
      <c r="T99" s="74" t="s">
        <v>286</v>
      </c>
      <c r="U99" s="75" t="s">
        <v>287</v>
      </c>
      <c r="V99" s="76" t="str">
        <f t="shared" si="2"/>
        <v>詳しく調べる</v>
      </c>
      <c r="W99" s="83" t="s">
        <v>110</v>
      </c>
      <c r="X99" s="65"/>
      <c r="Y99" s="79" t="s">
        <v>280</v>
      </c>
      <c r="Z99" s="78" t="s">
        <v>281</v>
      </c>
      <c r="AA99" s="73" t="str">
        <f t="shared" si="3"/>
        <v>パナソニックハウジングソリューションズ株式会社 トイレ 便器 オゾンウォーター</v>
      </c>
    </row>
    <row r="100" spans="2:27" ht="24" customHeight="1">
      <c r="B100" s="61"/>
      <c r="C100" s="61"/>
      <c r="D100" s="62">
        <v>330</v>
      </c>
      <c r="E100" s="63">
        <v>655</v>
      </c>
      <c r="F100" s="63">
        <v>277</v>
      </c>
      <c r="G100" s="45">
        <v>655</v>
      </c>
      <c r="H100" s="64">
        <v>1</v>
      </c>
      <c r="I100" s="65" t="s">
        <v>27</v>
      </c>
      <c r="J100" s="66">
        <v>1</v>
      </c>
      <c r="K100" s="65" t="s">
        <v>28</v>
      </c>
      <c r="L100" s="67">
        <v>3</v>
      </c>
      <c r="M100" s="68" t="s">
        <v>275</v>
      </c>
      <c r="N100" s="63">
        <v>3</v>
      </c>
      <c r="O100" s="82" t="s">
        <v>117</v>
      </c>
      <c r="P100" s="79" t="s">
        <v>276</v>
      </c>
      <c r="Q100" s="71" t="s">
        <v>277</v>
      </c>
      <c r="R100" s="72">
        <v>3</v>
      </c>
      <c r="S100" s="80" t="s">
        <v>54</v>
      </c>
      <c r="T100" s="74" t="s">
        <v>288</v>
      </c>
      <c r="U100" s="75"/>
      <c r="V100" s="76" t="str">
        <f t="shared" si="2"/>
        <v>詳しく調べる</v>
      </c>
      <c r="W100" s="83" t="s">
        <v>110</v>
      </c>
      <c r="X100" s="65"/>
      <c r="Y100" s="79" t="s">
        <v>280</v>
      </c>
      <c r="Z100" s="78" t="s">
        <v>281</v>
      </c>
      <c r="AA100" s="73" t="str">
        <f t="shared" si="3"/>
        <v>TOTO株式会社 トイレ 便器 きれい除菌水（便器きれい、ノズルきれい、便座きれい）</v>
      </c>
    </row>
    <row r="101" spans="2:27" ht="24" customHeight="1">
      <c r="B101" s="61"/>
      <c r="C101" s="61"/>
      <c r="D101" s="62">
        <v>446</v>
      </c>
      <c r="E101" s="63">
        <v>669</v>
      </c>
      <c r="F101" s="63">
        <v>388</v>
      </c>
      <c r="G101" s="63">
        <v>667</v>
      </c>
      <c r="H101" s="64">
        <v>1</v>
      </c>
      <c r="I101" s="65" t="s">
        <v>27</v>
      </c>
      <c r="J101" s="66">
        <v>1</v>
      </c>
      <c r="K101" s="65" t="s">
        <v>28</v>
      </c>
      <c r="L101" s="67">
        <v>3</v>
      </c>
      <c r="M101" s="68" t="s">
        <v>275</v>
      </c>
      <c r="N101" s="63">
        <v>4</v>
      </c>
      <c r="O101" s="69" t="s">
        <v>137</v>
      </c>
      <c r="P101" s="79" t="s">
        <v>276</v>
      </c>
      <c r="Q101" s="71" t="s">
        <v>277</v>
      </c>
      <c r="R101" s="72">
        <v>3</v>
      </c>
      <c r="S101" s="80" t="s">
        <v>54</v>
      </c>
      <c r="T101" s="74" t="s">
        <v>289</v>
      </c>
      <c r="U101" s="75"/>
      <c r="V101" s="76" t="str">
        <f t="shared" si="2"/>
        <v>詳しく調べる</v>
      </c>
      <c r="W101" s="77" t="s">
        <v>236</v>
      </c>
      <c r="X101" s="65"/>
      <c r="Y101" s="79" t="s">
        <v>280</v>
      </c>
      <c r="Z101" s="78" t="s">
        <v>281</v>
      </c>
      <c r="AA101" s="73" t="str">
        <f t="shared" si="3"/>
        <v>TOTO株式会社 台所・その他水廻り 水栓 きれい除菌水</v>
      </c>
    </row>
    <row r="102" spans="2:27" ht="24" customHeight="1">
      <c r="B102" s="61"/>
      <c r="C102" s="61"/>
      <c r="D102" s="62">
        <v>72</v>
      </c>
      <c r="E102" s="63">
        <v>523</v>
      </c>
      <c r="F102" s="63">
        <v>21</v>
      </c>
      <c r="G102" s="63">
        <v>529</v>
      </c>
      <c r="H102" s="64">
        <v>1</v>
      </c>
      <c r="I102" s="65" t="s">
        <v>27</v>
      </c>
      <c r="J102" s="85">
        <v>2</v>
      </c>
      <c r="K102" s="86" t="s">
        <v>290</v>
      </c>
      <c r="L102" s="87">
        <v>4</v>
      </c>
      <c r="M102" s="88" t="s">
        <v>291</v>
      </c>
      <c r="N102" s="63">
        <v>1</v>
      </c>
      <c r="O102" s="69" t="s">
        <v>30</v>
      </c>
      <c r="P102" s="89" t="s">
        <v>292</v>
      </c>
      <c r="Q102" s="90" t="s">
        <v>293</v>
      </c>
      <c r="R102" s="72">
        <v>2</v>
      </c>
      <c r="S102" s="73" t="s">
        <v>92</v>
      </c>
      <c r="T102" s="74" t="s">
        <v>294</v>
      </c>
      <c r="U102" s="75" t="s">
        <v>295</v>
      </c>
      <c r="V102" s="76" t="str">
        <f t="shared" si="2"/>
        <v>詳しく調べる</v>
      </c>
      <c r="W102" s="77" t="s">
        <v>296</v>
      </c>
      <c r="X102" s="86"/>
      <c r="Y102" s="89" t="s">
        <v>297</v>
      </c>
      <c r="Z102" s="91" t="s">
        <v>298</v>
      </c>
      <c r="AA102" s="73" t="str">
        <f t="shared" si="3"/>
        <v>パナソニックハウジングソリューションズ株式会社 浴室 浴室暖房乾燥機 カビシャット暖房換気乾燥機</v>
      </c>
    </row>
    <row r="103" spans="2:27" ht="24" customHeight="1">
      <c r="B103" s="61"/>
      <c r="C103" s="61"/>
      <c r="D103" s="62">
        <v>118</v>
      </c>
      <c r="E103" s="63">
        <v>676</v>
      </c>
      <c r="F103" s="63">
        <v>22</v>
      </c>
      <c r="G103" s="63">
        <v>676</v>
      </c>
      <c r="H103" s="64">
        <v>1</v>
      </c>
      <c r="I103" s="65" t="s">
        <v>27</v>
      </c>
      <c r="J103" s="85">
        <v>2</v>
      </c>
      <c r="K103" s="86" t="s">
        <v>290</v>
      </c>
      <c r="L103" s="87">
        <v>4</v>
      </c>
      <c r="M103" s="88" t="s">
        <v>291</v>
      </c>
      <c r="N103" s="63">
        <v>1</v>
      </c>
      <c r="O103" s="69" t="s">
        <v>30</v>
      </c>
      <c r="P103" s="89" t="s">
        <v>292</v>
      </c>
      <c r="Q103" s="90" t="s">
        <v>293</v>
      </c>
      <c r="R103" s="72">
        <v>4</v>
      </c>
      <c r="S103" s="73" t="s">
        <v>299</v>
      </c>
      <c r="T103" s="74" t="s">
        <v>300</v>
      </c>
      <c r="U103" s="75" t="s">
        <v>301</v>
      </c>
      <c r="V103" s="76" t="str">
        <f t="shared" si="2"/>
        <v>詳しく調べる</v>
      </c>
      <c r="W103" s="77" t="s">
        <v>296</v>
      </c>
      <c r="X103" s="86"/>
      <c r="Y103" s="89" t="s">
        <v>297</v>
      </c>
      <c r="Z103" s="91" t="s">
        <v>298</v>
      </c>
      <c r="AA103" s="73" t="str">
        <f t="shared" si="3"/>
        <v>大阪ガス株式会社 浴室 浴室暖房乾燥機 カビ抑制</v>
      </c>
    </row>
    <row r="104" spans="2:27" ht="24" customHeight="1">
      <c r="B104" s="61"/>
      <c r="C104" s="61"/>
      <c r="D104" s="62">
        <v>140</v>
      </c>
      <c r="E104" s="63">
        <v>818</v>
      </c>
      <c r="F104" s="63">
        <v>23</v>
      </c>
      <c r="G104" s="63">
        <v>815</v>
      </c>
      <c r="H104" s="64">
        <v>1</v>
      </c>
      <c r="I104" s="65" t="s">
        <v>27</v>
      </c>
      <c r="J104" s="85">
        <v>2</v>
      </c>
      <c r="K104" s="86" t="s">
        <v>290</v>
      </c>
      <c r="L104" s="87">
        <v>4</v>
      </c>
      <c r="M104" s="88" t="s">
        <v>291</v>
      </c>
      <c r="N104" s="63">
        <v>1</v>
      </c>
      <c r="O104" s="69" t="s">
        <v>30</v>
      </c>
      <c r="P104" s="89" t="s">
        <v>292</v>
      </c>
      <c r="Q104" s="90" t="s">
        <v>293</v>
      </c>
      <c r="R104" s="72">
        <v>9</v>
      </c>
      <c r="S104" s="73" t="s">
        <v>66</v>
      </c>
      <c r="T104" s="74" t="s">
        <v>302</v>
      </c>
      <c r="U104" s="75" t="s">
        <v>301</v>
      </c>
      <c r="V104" s="76" t="str">
        <f t="shared" si="2"/>
        <v>詳しく調べる</v>
      </c>
      <c r="W104" s="77" t="s">
        <v>69</v>
      </c>
      <c r="X104" s="86"/>
      <c r="Y104" s="89" t="s">
        <v>297</v>
      </c>
      <c r="Z104" s="91" t="s">
        <v>298</v>
      </c>
      <c r="AA104" s="73" t="str">
        <f t="shared" si="3"/>
        <v>リンナイ株式会社 浴室 浴室暖房乾燥機 カビガードミスト、プラズマクラスターイオン放出</v>
      </c>
    </row>
    <row r="105" spans="2:27" ht="24" customHeight="1">
      <c r="B105" s="61"/>
      <c r="C105" s="61"/>
      <c r="D105" s="62">
        <v>211</v>
      </c>
      <c r="E105" s="63">
        <v>420</v>
      </c>
      <c r="F105" s="63">
        <v>195</v>
      </c>
      <c r="G105" s="63">
        <v>418</v>
      </c>
      <c r="H105" s="64">
        <v>1</v>
      </c>
      <c r="I105" s="65" t="s">
        <v>27</v>
      </c>
      <c r="J105" s="85">
        <v>2</v>
      </c>
      <c r="K105" s="86" t="s">
        <v>290</v>
      </c>
      <c r="L105" s="87">
        <v>4</v>
      </c>
      <c r="M105" s="88" t="s">
        <v>303</v>
      </c>
      <c r="N105" s="63">
        <v>2</v>
      </c>
      <c r="O105" s="69" t="s">
        <v>77</v>
      </c>
      <c r="P105" s="92" t="s">
        <v>304</v>
      </c>
      <c r="Q105" s="90" t="s">
        <v>305</v>
      </c>
      <c r="R105" s="72">
        <v>1</v>
      </c>
      <c r="S105" s="80" t="s">
        <v>33</v>
      </c>
      <c r="T105" s="74" t="s">
        <v>105</v>
      </c>
      <c r="U105" s="75" t="s">
        <v>106</v>
      </c>
      <c r="V105" s="76" t="str">
        <f t="shared" si="2"/>
        <v>詳しく調べる</v>
      </c>
      <c r="W105" s="61" t="s">
        <v>51</v>
      </c>
      <c r="X105" s="86"/>
      <c r="Y105" s="92" t="s">
        <v>306</v>
      </c>
      <c r="Z105" s="91" t="s">
        <v>307</v>
      </c>
      <c r="AA105" s="73" t="str">
        <f t="shared" si="3"/>
        <v>株式会社LIXIL 洗面・脱衣 壁材 エコカラットプラス</v>
      </c>
    </row>
    <row r="106" spans="2:27" ht="24" customHeight="1">
      <c r="B106" s="61"/>
      <c r="C106" s="61"/>
      <c r="D106" s="62">
        <v>235</v>
      </c>
      <c r="E106" s="63">
        <v>714</v>
      </c>
      <c r="F106" s="63">
        <v>196</v>
      </c>
      <c r="G106" s="45">
        <v>715</v>
      </c>
      <c r="H106" s="64">
        <v>1</v>
      </c>
      <c r="I106" s="65" t="s">
        <v>27</v>
      </c>
      <c r="J106" s="85">
        <v>2</v>
      </c>
      <c r="K106" s="86" t="s">
        <v>290</v>
      </c>
      <c r="L106" s="87">
        <v>4</v>
      </c>
      <c r="M106" s="88" t="s">
        <v>303</v>
      </c>
      <c r="N106" s="63">
        <v>2</v>
      </c>
      <c r="O106" s="69" t="s">
        <v>77</v>
      </c>
      <c r="P106" s="92" t="s">
        <v>304</v>
      </c>
      <c r="Q106" s="90" t="s">
        <v>305</v>
      </c>
      <c r="R106" s="72">
        <v>6</v>
      </c>
      <c r="S106" s="80" t="s">
        <v>96</v>
      </c>
      <c r="T106" s="74" t="s">
        <v>308</v>
      </c>
      <c r="U106" s="75"/>
      <c r="V106" s="76" t="str">
        <f t="shared" si="2"/>
        <v>詳しく調べる</v>
      </c>
      <c r="W106" s="61" t="s">
        <v>309</v>
      </c>
      <c r="X106" s="86"/>
      <c r="Y106" s="92" t="s">
        <v>306</v>
      </c>
      <c r="Z106" s="91" t="s">
        <v>307</v>
      </c>
      <c r="AA106" s="73" t="str">
        <f t="shared" si="3"/>
        <v>大建工業株式会社 洗面・脱衣 天井材 クリアトーン12SⅡ</v>
      </c>
    </row>
    <row r="107" spans="2:27" ht="24" customHeight="1">
      <c r="B107" s="61"/>
      <c r="C107" s="61"/>
      <c r="D107" s="62">
        <v>237</v>
      </c>
      <c r="E107" s="63">
        <v>716</v>
      </c>
      <c r="F107" s="63">
        <v>198</v>
      </c>
      <c r="G107" s="63">
        <v>716</v>
      </c>
      <c r="H107" s="64">
        <v>1</v>
      </c>
      <c r="I107" s="65" t="s">
        <v>27</v>
      </c>
      <c r="J107" s="85">
        <v>2</v>
      </c>
      <c r="K107" s="86" t="s">
        <v>290</v>
      </c>
      <c r="L107" s="87">
        <v>4</v>
      </c>
      <c r="M107" s="88" t="s">
        <v>303</v>
      </c>
      <c r="N107" s="63">
        <v>2</v>
      </c>
      <c r="O107" s="69" t="s">
        <v>77</v>
      </c>
      <c r="P107" s="92" t="s">
        <v>304</v>
      </c>
      <c r="Q107" s="90" t="s">
        <v>305</v>
      </c>
      <c r="R107" s="72">
        <v>6</v>
      </c>
      <c r="S107" s="80" t="s">
        <v>96</v>
      </c>
      <c r="T107" s="74" t="s">
        <v>308</v>
      </c>
      <c r="U107" s="75"/>
      <c r="V107" s="76" t="str">
        <f t="shared" si="2"/>
        <v>詳しく調べる</v>
      </c>
      <c r="W107" s="61" t="s">
        <v>309</v>
      </c>
      <c r="X107" s="86"/>
      <c r="Y107" s="92" t="s">
        <v>306</v>
      </c>
      <c r="Z107" s="91" t="s">
        <v>307</v>
      </c>
      <c r="AA107" s="73" t="str">
        <f t="shared" si="3"/>
        <v>大建工業株式会社 洗面・脱衣 天井材 クリアトーン12SⅡ</v>
      </c>
    </row>
    <row r="108" spans="2:27" ht="24" customHeight="1">
      <c r="B108" s="61"/>
      <c r="C108" s="61"/>
      <c r="D108" s="62">
        <v>236</v>
      </c>
      <c r="E108" s="63">
        <v>715</v>
      </c>
      <c r="F108" s="63">
        <v>197</v>
      </c>
      <c r="G108" s="63">
        <v>717</v>
      </c>
      <c r="H108" s="64">
        <v>1</v>
      </c>
      <c r="I108" s="65" t="s">
        <v>27</v>
      </c>
      <c r="J108" s="85">
        <v>2</v>
      </c>
      <c r="K108" s="86" t="s">
        <v>290</v>
      </c>
      <c r="L108" s="87">
        <v>4</v>
      </c>
      <c r="M108" s="88" t="s">
        <v>303</v>
      </c>
      <c r="N108" s="63">
        <v>2</v>
      </c>
      <c r="O108" s="69" t="s">
        <v>77</v>
      </c>
      <c r="P108" s="92" t="s">
        <v>304</v>
      </c>
      <c r="Q108" s="90" t="s">
        <v>305</v>
      </c>
      <c r="R108" s="72">
        <v>6</v>
      </c>
      <c r="S108" s="80" t="s">
        <v>96</v>
      </c>
      <c r="T108" s="74" t="s">
        <v>310</v>
      </c>
      <c r="U108" s="75"/>
      <c r="V108" s="76" t="str">
        <f t="shared" si="2"/>
        <v>詳しく調べる</v>
      </c>
      <c r="W108" s="61" t="s">
        <v>51</v>
      </c>
      <c r="X108" s="86"/>
      <c r="Y108" s="92" t="s">
        <v>306</v>
      </c>
      <c r="Z108" s="91" t="s">
        <v>307</v>
      </c>
      <c r="AA108" s="73" t="str">
        <f t="shared" si="3"/>
        <v>大建工業株式会社 洗面・脱衣 壁材 さらりあ～と</v>
      </c>
    </row>
    <row r="109" spans="2:27" ht="24" customHeight="1">
      <c r="B109" s="61"/>
      <c r="C109" s="61"/>
      <c r="D109" s="62">
        <v>297</v>
      </c>
      <c r="E109" s="63">
        <v>434</v>
      </c>
      <c r="F109" s="63">
        <v>284</v>
      </c>
      <c r="G109" s="63">
        <v>432</v>
      </c>
      <c r="H109" s="64">
        <v>1</v>
      </c>
      <c r="I109" s="65" t="s">
        <v>27</v>
      </c>
      <c r="J109" s="85">
        <v>2</v>
      </c>
      <c r="K109" s="86" t="s">
        <v>290</v>
      </c>
      <c r="L109" s="87">
        <v>4</v>
      </c>
      <c r="M109" s="88" t="s">
        <v>303</v>
      </c>
      <c r="N109" s="63">
        <v>3</v>
      </c>
      <c r="O109" s="82" t="s">
        <v>117</v>
      </c>
      <c r="P109" s="92" t="s">
        <v>292</v>
      </c>
      <c r="Q109" s="90" t="s">
        <v>311</v>
      </c>
      <c r="R109" s="72">
        <v>1</v>
      </c>
      <c r="S109" s="80" t="s">
        <v>33</v>
      </c>
      <c r="T109" s="74" t="s">
        <v>105</v>
      </c>
      <c r="U109" s="75" t="s">
        <v>312</v>
      </c>
      <c r="V109" s="76" t="str">
        <f t="shared" si="2"/>
        <v>詳しく調べる</v>
      </c>
      <c r="W109" s="83" t="s">
        <v>313</v>
      </c>
      <c r="X109" s="86"/>
      <c r="Y109" s="92" t="s">
        <v>314</v>
      </c>
      <c r="Z109" s="91" t="s">
        <v>315</v>
      </c>
      <c r="AA109" s="73" t="str">
        <f t="shared" si="3"/>
        <v>株式会社LIXIL トイレ 壁 エコカラットプラス</v>
      </c>
    </row>
    <row r="110" spans="2:27" ht="24" customHeight="1">
      <c r="B110" s="61"/>
      <c r="C110" s="61"/>
      <c r="D110" s="62">
        <v>296</v>
      </c>
      <c r="E110" s="63">
        <v>433</v>
      </c>
      <c r="F110" s="63">
        <v>279</v>
      </c>
      <c r="G110" s="63">
        <v>442</v>
      </c>
      <c r="H110" s="64">
        <v>1</v>
      </c>
      <c r="I110" s="65" t="s">
        <v>27</v>
      </c>
      <c r="J110" s="85">
        <v>2</v>
      </c>
      <c r="K110" s="86" t="s">
        <v>290</v>
      </c>
      <c r="L110" s="87">
        <v>4</v>
      </c>
      <c r="M110" s="88" t="s">
        <v>316</v>
      </c>
      <c r="N110" s="63">
        <v>3</v>
      </c>
      <c r="O110" s="82" t="s">
        <v>117</v>
      </c>
      <c r="P110" s="92" t="s">
        <v>292</v>
      </c>
      <c r="Q110" s="90" t="s">
        <v>311</v>
      </c>
      <c r="R110" s="72">
        <v>1</v>
      </c>
      <c r="S110" s="80" t="s">
        <v>33</v>
      </c>
      <c r="T110" s="74" t="s">
        <v>317</v>
      </c>
      <c r="U110" s="75" t="s">
        <v>318</v>
      </c>
      <c r="V110" s="76" t="str">
        <f t="shared" si="2"/>
        <v>詳しく調べる</v>
      </c>
      <c r="W110" s="83" t="s">
        <v>110</v>
      </c>
      <c r="X110" s="86"/>
      <c r="Y110" s="92" t="s">
        <v>297</v>
      </c>
      <c r="Z110" s="91" t="s">
        <v>319</v>
      </c>
      <c r="AA110" s="73" t="str">
        <f t="shared" si="3"/>
        <v>株式会社LIXIL トイレ 便器 におわずスッキリ</v>
      </c>
    </row>
    <row r="111" spans="2:27" ht="24" customHeight="1">
      <c r="B111" s="61"/>
      <c r="C111" s="61"/>
      <c r="D111" s="62">
        <v>315</v>
      </c>
      <c r="E111" s="63">
        <v>553</v>
      </c>
      <c r="F111" s="63">
        <v>280</v>
      </c>
      <c r="G111" s="63">
        <v>561</v>
      </c>
      <c r="H111" s="64">
        <v>1</v>
      </c>
      <c r="I111" s="65" t="s">
        <v>27</v>
      </c>
      <c r="J111" s="85">
        <v>2</v>
      </c>
      <c r="K111" s="86" t="s">
        <v>290</v>
      </c>
      <c r="L111" s="87">
        <v>4</v>
      </c>
      <c r="M111" s="88" t="s">
        <v>316</v>
      </c>
      <c r="N111" s="63">
        <v>3</v>
      </c>
      <c r="O111" s="82" t="s">
        <v>117</v>
      </c>
      <c r="P111" s="92" t="s">
        <v>292</v>
      </c>
      <c r="Q111" s="90" t="s">
        <v>311</v>
      </c>
      <c r="R111" s="72">
        <v>2</v>
      </c>
      <c r="S111" s="80" t="s">
        <v>92</v>
      </c>
      <c r="T111" s="74" t="s">
        <v>320</v>
      </c>
      <c r="U111" s="75" t="s">
        <v>321</v>
      </c>
      <c r="V111" s="76" t="str">
        <f t="shared" si="2"/>
        <v>詳しく調べる</v>
      </c>
      <c r="W111" s="83" t="s">
        <v>110</v>
      </c>
      <c r="X111" s="86"/>
      <c r="Y111" s="92" t="s">
        <v>297</v>
      </c>
      <c r="Z111" s="91" t="s">
        <v>319</v>
      </c>
      <c r="AA111" s="73" t="str">
        <f t="shared" si="3"/>
        <v>パナソニックハウジングソリューションズ株式会社 トイレ 便器 ナノイーX（次世代健康イオン）</v>
      </c>
    </row>
    <row r="112" spans="2:27" ht="24" customHeight="1">
      <c r="B112" s="61"/>
      <c r="C112" s="61"/>
      <c r="D112" s="62">
        <v>331</v>
      </c>
      <c r="E112" s="63">
        <v>656</v>
      </c>
      <c r="F112" s="63">
        <v>281</v>
      </c>
      <c r="G112" s="45">
        <v>662</v>
      </c>
      <c r="H112" s="64">
        <v>1</v>
      </c>
      <c r="I112" s="65" t="s">
        <v>27</v>
      </c>
      <c r="J112" s="85">
        <v>2</v>
      </c>
      <c r="K112" s="86" t="s">
        <v>290</v>
      </c>
      <c r="L112" s="87">
        <v>4</v>
      </c>
      <c r="M112" s="88" t="s">
        <v>316</v>
      </c>
      <c r="N112" s="63">
        <v>3</v>
      </c>
      <c r="O112" s="82" t="s">
        <v>117</v>
      </c>
      <c r="P112" s="92" t="s">
        <v>292</v>
      </c>
      <c r="Q112" s="90" t="s">
        <v>311</v>
      </c>
      <c r="R112" s="72">
        <v>3</v>
      </c>
      <c r="S112" s="80" t="s">
        <v>54</v>
      </c>
      <c r="T112" s="74" t="s">
        <v>322</v>
      </c>
      <c r="U112" s="75" t="s">
        <v>323</v>
      </c>
      <c r="V112" s="76" t="str">
        <f t="shared" si="2"/>
        <v>詳しく調べる</v>
      </c>
      <c r="W112" s="83" t="s">
        <v>110</v>
      </c>
      <c r="X112" s="86"/>
      <c r="Y112" s="92" t="s">
        <v>297</v>
      </c>
      <c r="Z112" s="91" t="s">
        <v>319</v>
      </c>
      <c r="AA112" s="73" t="str">
        <f t="shared" si="3"/>
        <v>TOTO株式会社 トイレ 便器 においきれい</v>
      </c>
    </row>
    <row r="113" spans="2:27" ht="24" customHeight="1">
      <c r="B113" s="61"/>
      <c r="C113" s="61"/>
      <c r="D113" s="62">
        <v>344</v>
      </c>
      <c r="E113" s="63">
        <v>722</v>
      </c>
      <c r="F113" s="63">
        <v>285</v>
      </c>
      <c r="G113" s="63">
        <v>722</v>
      </c>
      <c r="H113" s="64">
        <v>1</v>
      </c>
      <c r="I113" s="65" t="s">
        <v>27</v>
      </c>
      <c r="J113" s="85">
        <v>2</v>
      </c>
      <c r="K113" s="86" t="s">
        <v>290</v>
      </c>
      <c r="L113" s="87">
        <v>4</v>
      </c>
      <c r="M113" s="88" t="s">
        <v>303</v>
      </c>
      <c r="N113" s="63">
        <v>3</v>
      </c>
      <c r="O113" s="82" t="s">
        <v>117</v>
      </c>
      <c r="P113" s="92" t="s">
        <v>292</v>
      </c>
      <c r="Q113" s="90" t="s">
        <v>311</v>
      </c>
      <c r="R113" s="72">
        <v>6</v>
      </c>
      <c r="S113" s="80" t="s">
        <v>96</v>
      </c>
      <c r="T113" s="74" t="s">
        <v>324</v>
      </c>
      <c r="U113" s="75" t="s">
        <v>325</v>
      </c>
      <c r="V113" s="76" t="str">
        <f t="shared" si="2"/>
        <v>詳しく調べる</v>
      </c>
      <c r="W113" s="83" t="s">
        <v>309</v>
      </c>
      <c r="X113" s="86"/>
      <c r="Y113" s="92" t="s">
        <v>314</v>
      </c>
      <c r="Z113" s="91" t="s">
        <v>315</v>
      </c>
      <c r="AA113" s="73" t="str">
        <f t="shared" si="3"/>
        <v>大建工業株式会社 トイレ 天井材 クリアトーン12SⅡ トイレ天井</v>
      </c>
    </row>
    <row r="114" spans="2:27" ht="24" customHeight="1">
      <c r="B114" s="61"/>
      <c r="C114" s="61"/>
      <c r="D114" s="62">
        <v>417</v>
      </c>
      <c r="E114" s="63">
        <v>451</v>
      </c>
      <c r="F114" s="63">
        <v>390</v>
      </c>
      <c r="G114" s="63">
        <v>459</v>
      </c>
      <c r="H114" s="64">
        <v>1</v>
      </c>
      <c r="I114" s="65" t="s">
        <v>27</v>
      </c>
      <c r="J114" s="85">
        <v>2</v>
      </c>
      <c r="K114" s="86" t="s">
        <v>290</v>
      </c>
      <c r="L114" s="87">
        <v>4</v>
      </c>
      <c r="M114" s="88" t="s">
        <v>303</v>
      </c>
      <c r="N114" s="63">
        <v>4</v>
      </c>
      <c r="O114" s="69" t="s">
        <v>137</v>
      </c>
      <c r="P114" s="92" t="s">
        <v>292</v>
      </c>
      <c r="Q114" s="90" t="s">
        <v>326</v>
      </c>
      <c r="R114" s="72">
        <v>1</v>
      </c>
      <c r="S114" s="80" t="s">
        <v>33</v>
      </c>
      <c r="T114" s="74" t="s">
        <v>327</v>
      </c>
      <c r="U114" s="75" t="s">
        <v>328</v>
      </c>
      <c r="V114" s="76" t="str">
        <f t="shared" si="2"/>
        <v>詳しく調べる</v>
      </c>
      <c r="W114" s="77" t="s">
        <v>329</v>
      </c>
      <c r="X114" s="86"/>
      <c r="Y114" s="92" t="s">
        <v>297</v>
      </c>
      <c r="Z114" s="91" t="s">
        <v>330</v>
      </c>
      <c r="AA114" s="73" t="str">
        <f t="shared" si="3"/>
        <v>株式会社LIXIL 台所・その他水廻り レンジフード よごれんフード</v>
      </c>
    </row>
    <row r="115" spans="2:27" ht="24" customHeight="1">
      <c r="B115" s="61"/>
      <c r="C115" s="61"/>
      <c r="D115" s="62">
        <v>433</v>
      </c>
      <c r="E115" s="63">
        <v>568</v>
      </c>
      <c r="F115" s="63">
        <v>391</v>
      </c>
      <c r="G115" s="63">
        <v>573</v>
      </c>
      <c r="H115" s="64">
        <v>1</v>
      </c>
      <c r="I115" s="65" t="s">
        <v>27</v>
      </c>
      <c r="J115" s="85">
        <v>2</v>
      </c>
      <c r="K115" s="86" t="s">
        <v>290</v>
      </c>
      <c r="L115" s="87">
        <v>4</v>
      </c>
      <c r="M115" s="88" t="s">
        <v>303</v>
      </c>
      <c r="N115" s="63">
        <v>4</v>
      </c>
      <c r="O115" s="69" t="s">
        <v>137</v>
      </c>
      <c r="P115" s="92" t="s">
        <v>292</v>
      </c>
      <c r="Q115" s="90" t="s">
        <v>326</v>
      </c>
      <c r="R115" s="72">
        <v>2</v>
      </c>
      <c r="S115" s="80" t="s">
        <v>92</v>
      </c>
      <c r="T115" s="74" t="s">
        <v>331</v>
      </c>
      <c r="U115" s="75" t="s">
        <v>328</v>
      </c>
      <c r="V115" s="76" t="str">
        <f t="shared" si="2"/>
        <v>詳しく調べる</v>
      </c>
      <c r="W115" s="77" t="s">
        <v>329</v>
      </c>
      <c r="X115" s="86"/>
      <c r="Y115" s="92" t="s">
        <v>297</v>
      </c>
      <c r="Z115" s="91" t="s">
        <v>330</v>
      </c>
      <c r="AA115" s="73" t="str">
        <f t="shared" si="3"/>
        <v>パナソニックハウジングソリューションズ株式会社 台所・その他水廻り レンジフード ほっとくリーンフード</v>
      </c>
    </row>
    <row r="116" spans="2:27" ht="24" customHeight="1">
      <c r="B116" s="61"/>
      <c r="C116" s="61"/>
      <c r="D116" s="62">
        <v>464</v>
      </c>
      <c r="E116" s="63">
        <v>831</v>
      </c>
      <c r="F116" s="63">
        <v>392</v>
      </c>
      <c r="G116" s="63">
        <v>836</v>
      </c>
      <c r="H116" s="64">
        <v>1</v>
      </c>
      <c r="I116" s="65" t="s">
        <v>27</v>
      </c>
      <c r="J116" s="85">
        <v>2</v>
      </c>
      <c r="K116" s="86" t="s">
        <v>290</v>
      </c>
      <c r="L116" s="87">
        <v>4</v>
      </c>
      <c r="M116" s="88" t="s">
        <v>303</v>
      </c>
      <c r="N116" s="63">
        <v>4</v>
      </c>
      <c r="O116" s="69" t="s">
        <v>137</v>
      </c>
      <c r="P116" s="92" t="s">
        <v>292</v>
      </c>
      <c r="Q116" s="90" t="s">
        <v>326</v>
      </c>
      <c r="R116" s="72">
        <v>9</v>
      </c>
      <c r="S116" s="80" t="s">
        <v>66</v>
      </c>
      <c r="T116" s="74" t="s">
        <v>332</v>
      </c>
      <c r="U116" s="75" t="s">
        <v>333</v>
      </c>
      <c r="V116" s="76" t="str">
        <f t="shared" si="2"/>
        <v>詳しく調べる</v>
      </c>
      <c r="W116" s="77" t="s">
        <v>329</v>
      </c>
      <c r="X116" s="86"/>
      <c r="Y116" s="92" t="s">
        <v>297</v>
      </c>
      <c r="Z116" s="91" t="s">
        <v>330</v>
      </c>
      <c r="AA116" s="73" t="str">
        <f t="shared" si="3"/>
        <v>リンナイ株式会社 台所・その他水廻り レンジフード 風量おまかせ運転、自動換気</v>
      </c>
    </row>
    <row r="117" spans="2:27" ht="24" customHeight="1">
      <c r="B117" s="61"/>
      <c r="C117" s="61"/>
      <c r="D117" s="62">
        <v>418</v>
      </c>
      <c r="E117" s="63">
        <v>452</v>
      </c>
      <c r="F117" s="63">
        <v>396</v>
      </c>
      <c r="G117" s="63">
        <v>462</v>
      </c>
      <c r="H117" s="64">
        <v>1</v>
      </c>
      <c r="I117" s="65" t="s">
        <v>27</v>
      </c>
      <c r="J117" s="85">
        <v>2</v>
      </c>
      <c r="K117" s="86" t="s">
        <v>290</v>
      </c>
      <c r="L117" s="87">
        <v>4</v>
      </c>
      <c r="M117" s="88" t="s">
        <v>303</v>
      </c>
      <c r="N117" s="63">
        <v>4</v>
      </c>
      <c r="O117" s="69" t="s">
        <v>137</v>
      </c>
      <c r="P117" s="92" t="s">
        <v>334</v>
      </c>
      <c r="Q117" s="90" t="s">
        <v>326</v>
      </c>
      <c r="R117" s="72">
        <v>1</v>
      </c>
      <c r="S117" s="80" t="s">
        <v>33</v>
      </c>
      <c r="T117" s="74" t="s">
        <v>335</v>
      </c>
      <c r="U117" s="75"/>
      <c r="V117" s="76" t="str">
        <f t="shared" si="2"/>
        <v>詳しく調べる</v>
      </c>
      <c r="W117" s="77" t="s">
        <v>336</v>
      </c>
      <c r="X117" s="86"/>
      <c r="Y117" s="92" t="s">
        <v>337</v>
      </c>
      <c r="Z117" s="91" t="s">
        <v>338</v>
      </c>
      <c r="AA117" s="73" t="str">
        <f t="shared" si="3"/>
        <v>株式会社LIXIL 台所・その他水廻り ドア 勝手口ドア</v>
      </c>
    </row>
    <row r="118" spans="2:27" ht="24" customHeight="1">
      <c r="B118" s="61"/>
      <c r="C118" s="61"/>
      <c r="D118" s="62">
        <v>564</v>
      </c>
      <c r="E118" s="63">
        <v>471</v>
      </c>
      <c r="F118" s="63">
        <v>542</v>
      </c>
      <c r="G118" s="45">
        <v>470</v>
      </c>
      <c r="H118" s="64">
        <v>1</v>
      </c>
      <c r="I118" s="65" t="s">
        <v>27</v>
      </c>
      <c r="J118" s="85">
        <v>2</v>
      </c>
      <c r="K118" s="86" t="s">
        <v>290</v>
      </c>
      <c r="L118" s="87">
        <v>4</v>
      </c>
      <c r="M118" s="88" t="s">
        <v>316</v>
      </c>
      <c r="N118" s="63">
        <v>6</v>
      </c>
      <c r="O118" s="82" t="s">
        <v>161</v>
      </c>
      <c r="P118" s="92" t="s">
        <v>292</v>
      </c>
      <c r="Q118" s="90" t="s">
        <v>326</v>
      </c>
      <c r="R118" s="72">
        <v>1</v>
      </c>
      <c r="S118" s="80" t="s">
        <v>171</v>
      </c>
      <c r="T118" s="74" t="s">
        <v>339</v>
      </c>
      <c r="U118" s="75"/>
      <c r="V118" s="76" t="str">
        <f t="shared" si="2"/>
        <v>詳しく調べる</v>
      </c>
      <c r="W118" s="83" t="s">
        <v>262</v>
      </c>
      <c r="X118" s="86"/>
      <c r="Y118" s="92" t="s">
        <v>297</v>
      </c>
      <c r="Z118" s="91" t="s">
        <v>340</v>
      </c>
      <c r="AA118" s="73" t="str">
        <f t="shared" si="3"/>
        <v>株式会社LIXIL 玄関 玄関ドア・引戸 採風・採光窓　ジエスタ</v>
      </c>
    </row>
    <row r="119" spans="2:27" ht="24" customHeight="1">
      <c r="B119" s="61"/>
      <c r="C119" s="61"/>
      <c r="D119" s="62">
        <v>565</v>
      </c>
      <c r="E119" s="63">
        <v>472</v>
      </c>
      <c r="F119" s="63">
        <v>546</v>
      </c>
      <c r="G119" s="63">
        <v>471</v>
      </c>
      <c r="H119" s="64">
        <v>1</v>
      </c>
      <c r="I119" s="65" t="s">
        <v>27</v>
      </c>
      <c r="J119" s="85">
        <v>2</v>
      </c>
      <c r="K119" s="86" t="s">
        <v>290</v>
      </c>
      <c r="L119" s="87">
        <v>4</v>
      </c>
      <c r="M119" s="88" t="s">
        <v>303</v>
      </c>
      <c r="N119" s="63">
        <v>6</v>
      </c>
      <c r="O119" s="82" t="s">
        <v>161</v>
      </c>
      <c r="P119" s="92" t="s">
        <v>292</v>
      </c>
      <c r="Q119" s="90" t="s">
        <v>326</v>
      </c>
      <c r="R119" s="72">
        <v>1</v>
      </c>
      <c r="S119" s="80" t="s">
        <v>171</v>
      </c>
      <c r="T119" s="74" t="s">
        <v>341</v>
      </c>
      <c r="U119" s="75" t="s">
        <v>342</v>
      </c>
      <c r="V119" s="76" t="str">
        <f t="shared" si="2"/>
        <v>詳しく調べる</v>
      </c>
      <c r="W119" s="83" t="s">
        <v>343</v>
      </c>
      <c r="X119" s="86"/>
      <c r="Y119" s="92" t="s">
        <v>344</v>
      </c>
      <c r="Z119" s="91" t="s">
        <v>345</v>
      </c>
      <c r="AA119" s="73" t="str">
        <f t="shared" si="3"/>
        <v>株式会社LIXIL 玄関 玄関ドア・引戸 採風・採光窓　ジエスタ、しまえんるんですα</v>
      </c>
    </row>
    <row r="120" spans="2:27" ht="24" customHeight="1">
      <c r="B120" s="61"/>
      <c r="C120" s="61"/>
      <c r="D120" s="62">
        <v>585</v>
      </c>
      <c r="E120" s="63">
        <v>791</v>
      </c>
      <c r="F120" s="63">
        <v>543</v>
      </c>
      <c r="G120" s="63">
        <v>790</v>
      </c>
      <c r="H120" s="64">
        <v>1</v>
      </c>
      <c r="I120" s="65" t="s">
        <v>27</v>
      </c>
      <c r="J120" s="85">
        <v>2</v>
      </c>
      <c r="K120" s="86" t="s">
        <v>290</v>
      </c>
      <c r="L120" s="87">
        <v>4</v>
      </c>
      <c r="M120" s="88" t="s">
        <v>316</v>
      </c>
      <c r="N120" s="63">
        <v>6</v>
      </c>
      <c r="O120" s="82" t="s">
        <v>161</v>
      </c>
      <c r="P120" s="92" t="s">
        <v>292</v>
      </c>
      <c r="Q120" s="90" t="s">
        <v>326</v>
      </c>
      <c r="R120" s="72">
        <v>8</v>
      </c>
      <c r="S120" s="80" t="s">
        <v>190</v>
      </c>
      <c r="T120" s="74" t="s">
        <v>346</v>
      </c>
      <c r="U120" s="75"/>
      <c r="V120" s="76" t="str">
        <f t="shared" si="2"/>
        <v>詳しく調べる</v>
      </c>
      <c r="W120" s="83" t="s">
        <v>262</v>
      </c>
      <c r="X120" s="86"/>
      <c r="Y120" s="92" t="s">
        <v>297</v>
      </c>
      <c r="Z120" s="91" t="s">
        <v>340</v>
      </c>
      <c r="AA120" s="73" t="str">
        <f t="shared" si="3"/>
        <v>三協立山株式会社三協アルミ社 玄関 玄関ドア・引戸 採風ドア／ファノーバ2</v>
      </c>
    </row>
    <row r="121" spans="2:27" ht="24" customHeight="1">
      <c r="B121" s="61"/>
      <c r="C121" s="61"/>
      <c r="D121" s="62">
        <v>586</v>
      </c>
      <c r="E121" s="63">
        <v>792</v>
      </c>
      <c r="F121" s="63">
        <v>547</v>
      </c>
      <c r="G121" s="63">
        <v>791</v>
      </c>
      <c r="H121" s="64">
        <v>1</v>
      </c>
      <c r="I121" s="65" t="s">
        <v>27</v>
      </c>
      <c r="J121" s="85">
        <v>2</v>
      </c>
      <c r="K121" s="86" t="s">
        <v>290</v>
      </c>
      <c r="L121" s="87">
        <v>4</v>
      </c>
      <c r="M121" s="88" t="s">
        <v>303</v>
      </c>
      <c r="N121" s="63">
        <v>6</v>
      </c>
      <c r="O121" s="82" t="s">
        <v>161</v>
      </c>
      <c r="P121" s="92" t="s">
        <v>292</v>
      </c>
      <c r="Q121" s="90" t="s">
        <v>326</v>
      </c>
      <c r="R121" s="72">
        <v>8</v>
      </c>
      <c r="S121" s="80" t="s">
        <v>190</v>
      </c>
      <c r="T121" s="74" t="s">
        <v>347</v>
      </c>
      <c r="U121" s="75"/>
      <c r="V121" s="76" t="str">
        <f t="shared" si="2"/>
        <v>詳しく調べる</v>
      </c>
      <c r="W121" s="83" t="s">
        <v>262</v>
      </c>
      <c r="X121" s="86"/>
      <c r="Y121" s="92" t="s">
        <v>344</v>
      </c>
      <c r="Z121" s="91" t="s">
        <v>345</v>
      </c>
      <c r="AA121" s="73" t="str">
        <f t="shared" si="3"/>
        <v>三協立山株式会社三協アルミ社 玄関 玄関ドア・引戸 出入口用網戸　てまノン網戸</v>
      </c>
    </row>
    <row r="122" spans="2:27" ht="24" customHeight="1">
      <c r="B122" s="61"/>
      <c r="C122" s="61"/>
      <c r="D122" s="62">
        <v>591</v>
      </c>
      <c r="E122" s="63">
        <v>897</v>
      </c>
      <c r="F122" s="63">
        <v>544</v>
      </c>
      <c r="G122" s="63">
        <v>897</v>
      </c>
      <c r="H122" s="64">
        <v>1</v>
      </c>
      <c r="I122" s="65" t="s">
        <v>27</v>
      </c>
      <c r="J122" s="85">
        <v>2</v>
      </c>
      <c r="K122" s="86" t="s">
        <v>290</v>
      </c>
      <c r="L122" s="87">
        <v>4</v>
      </c>
      <c r="M122" s="88" t="s">
        <v>316</v>
      </c>
      <c r="N122" s="63">
        <v>6</v>
      </c>
      <c r="O122" s="82" t="s">
        <v>161</v>
      </c>
      <c r="P122" s="92" t="s">
        <v>292</v>
      </c>
      <c r="Q122" s="90" t="s">
        <v>326</v>
      </c>
      <c r="R122" s="72">
        <v>12</v>
      </c>
      <c r="S122" s="80" t="s">
        <v>216</v>
      </c>
      <c r="T122" s="74" t="s">
        <v>348</v>
      </c>
      <c r="U122" s="75"/>
      <c r="V122" s="76" t="str">
        <f t="shared" si="2"/>
        <v>詳しく調べる</v>
      </c>
      <c r="W122" s="83" t="s">
        <v>262</v>
      </c>
      <c r="X122" s="86"/>
      <c r="Y122" s="92" t="s">
        <v>297</v>
      </c>
      <c r="Z122" s="91" t="s">
        <v>349</v>
      </c>
      <c r="AA122" s="73" t="str">
        <f t="shared" si="3"/>
        <v>ＹＫＫ ＡＰ株式会社 玄関 玄関ドア・引戸 通風ドア／ドアリモ</v>
      </c>
    </row>
    <row r="123" spans="2:27" ht="24" customHeight="1">
      <c r="B123" s="61"/>
      <c r="C123" s="61"/>
      <c r="D123" s="62">
        <v>592</v>
      </c>
      <c r="E123" s="63">
        <v>898</v>
      </c>
      <c r="F123" s="63">
        <v>548</v>
      </c>
      <c r="G123" s="63">
        <v>901</v>
      </c>
      <c r="H123" s="64">
        <v>1</v>
      </c>
      <c r="I123" s="65" t="s">
        <v>27</v>
      </c>
      <c r="J123" s="85">
        <v>2</v>
      </c>
      <c r="K123" s="86" t="s">
        <v>290</v>
      </c>
      <c r="L123" s="87">
        <v>4</v>
      </c>
      <c r="M123" s="88" t="s">
        <v>303</v>
      </c>
      <c r="N123" s="63">
        <v>6</v>
      </c>
      <c r="O123" s="82" t="s">
        <v>161</v>
      </c>
      <c r="P123" s="92" t="s">
        <v>292</v>
      </c>
      <c r="Q123" s="90" t="s">
        <v>326</v>
      </c>
      <c r="R123" s="72">
        <v>12</v>
      </c>
      <c r="S123" s="80" t="s">
        <v>216</v>
      </c>
      <c r="T123" s="74" t="s">
        <v>350</v>
      </c>
      <c r="U123" s="75" t="s">
        <v>351</v>
      </c>
      <c r="V123" s="76" t="str">
        <f t="shared" si="2"/>
        <v>詳しく調べる</v>
      </c>
      <c r="W123" s="83" t="s">
        <v>262</v>
      </c>
      <c r="X123" s="86"/>
      <c r="Y123" s="92" t="s">
        <v>344</v>
      </c>
      <c r="Z123" s="91" t="s">
        <v>345</v>
      </c>
      <c r="AA123" s="73" t="str">
        <f t="shared" si="3"/>
        <v>ＹＫＫ ＡＰ株式会社 玄関 玄関ドア・引戸 中折網戸、横引き収納網戸</v>
      </c>
    </row>
    <row r="124" spans="2:27" ht="24" customHeight="1">
      <c r="B124" s="61"/>
      <c r="C124" s="61"/>
      <c r="D124" s="62">
        <v>635</v>
      </c>
      <c r="E124" s="63">
        <v>481</v>
      </c>
      <c r="F124" s="63">
        <v>607</v>
      </c>
      <c r="G124" s="45">
        <v>488</v>
      </c>
      <c r="H124" s="64">
        <v>1</v>
      </c>
      <c r="I124" s="65" t="s">
        <v>27</v>
      </c>
      <c r="J124" s="85">
        <v>2</v>
      </c>
      <c r="K124" s="86" t="s">
        <v>290</v>
      </c>
      <c r="L124" s="87">
        <v>4</v>
      </c>
      <c r="M124" s="88" t="s">
        <v>316</v>
      </c>
      <c r="N124" s="63">
        <v>7</v>
      </c>
      <c r="O124" s="69" t="s">
        <v>179</v>
      </c>
      <c r="P124" s="92" t="s">
        <v>292</v>
      </c>
      <c r="Q124" s="90" t="s">
        <v>326</v>
      </c>
      <c r="R124" s="72">
        <v>1</v>
      </c>
      <c r="S124" s="80" t="s">
        <v>185</v>
      </c>
      <c r="T124" s="74" t="s">
        <v>352</v>
      </c>
      <c r="U124" s="75"/>
      <c r="V124" s="76" t="str">
        <f t="shared" si="2"/>
        <v>詳しく調べる</v>
      </c>
      <c r="W124" s="77" t="s">
        <v>188</v>
      </c>
      <c r="X124" s="86"/>
      <c r="Y124" s="92" t="s">
        <v>297</v>
      </c>
      <c r="Z124" s="91" t="s">
        <v>353</v>
      </c>
      <c r="AA124" s="73" t="str">
        <f t="shared" si="3"/>
        <v>株式会社LIXIL  開口部（サッシ・シャッター他） シャッター リフォームシャッター採風タイプ</v>
      </c>
    </row>
    <row r="125" spans="2:27" ht="24" customHeight="1">
      <c r="B125" s="61"/>
      <c r="C125" s="61"/>
      <c r="D125" s="62">
        <v>648</v>
      </c>
      <c r="E125" s="63">
        <v>796</v>
      </c>
      <c r="F125" s="63">
        <v>608</v>
      </c>
      <c r="G125" s="63">
        <v>805</v>
      </c>
      <c r="H125" s="64">
        <v>1</v>
      </c>
      <c r="I125" s="65" t="s">
        <v>27</v>
      </c>
      <c r="J125" s="85">
        <v>2</v>
      </c>
      <c r="K125" s="86" t="s">
        <v>290</v>
      </c>
      <c r="L125" s="87">
        <v>4</v>
      </c>
      <c r="M125" s="88" t="s">
        <v>316</v>
      </c>
      <c r="N125" s="63">
        <v>7</v>
      </c>
      <c r="O125" s="69" t="s">
        <v>179</v>
      </c>
      <c r="P125" s="92" t="s">
        <v>292</v>
      </c>
      <c r="Q125" s="90" t="s">
        <v>326</v>
      </c>
      <c r="R125" s="72">
        <v>8</v>
      </c>
      <c r="S125" s="80" t="s">
        <v>190</v>
      </c>
      <c r="T125" s="74" t="s">
        <v>354</v>
      </c>
      <c r="U125" s="75"/>
      <c r="V125" s="76" t="str">
        <f t="shared" si="2"/>
        <v>詳しく調べる</v>
      </c>
      <c r="W125" s="77" t="s">
        <v>355</v>
      </c>
      <c r="X125" s="86"/>
      <c r="Y125" s="92" t="s">
        <v>297</v>
      </c>
      <c r="Z125" s="91" t="s">
        <v>353</v>
      </c>
      <c r="AA125" s="73" t="str">
        <f t="shared" si="3"/>
        <v>三協立山株式会社三協アルミ社 開口部（サッシ・シャッター他） 雨戸 採風雨戸パネルエアフリー</v>
      </c>
    </row>
    <row r="126" spans="2:27" ht="24" customHeight="1">
      <c r="B126" s="61"/>
      <c r="C126" s="61"/>
      <c r="D126" s="62">
        <v>664</v>
      </c>
      <c r="E126" s="63">
        <v>906</v>
      </c>
      <c r="F126" s="63">
        <v>611</v>
      </c>
      <c r="G126" s="63">
        <v>917</v>
      </c>
      <c r="H126" s="64">
        <v>1</v>
      </c>
      <c r="I126" s="65" t="s">
        <v>27</v>
      </c>
      <c r="J126" s="85">
        <v>2</v>
      </c>
      <c r="K126" s="86" t="s">
        <v>290</v>
      </c>
      <c r="L126" s="87">
        <v>4</v>
      </c>
      <c r="M126" s="88" t="s">
        <v>316</v>
      </c>
      <c r="N126" s="63">
        <v>7</v>
      </c>
      <c r="O126" s="69" t="s">
        <v>179</v>
      </c>
      <c r="P126" s="92" t="s">
        <v>292</v>
      </c>
      <c r="Q126" s="90" t="s">
        <v>326</v>
      </c>
      <c r="R126" s="72">
        <v>12</v>
      </c>
      <c r="S126" s="80" t="s">
        <v>180</v>
      </c>
      <c r="T126" s="74" t="s">
        <v>356</v>
      </c>
      <c r="U126" s="75" t="s">
        <v>357</v>
      </c>
      <c r="V126" s="76" t="str">
        <f t="shared" si="2"/>
        <v>詳しく調べる</v>
      </c>
      <c r="W126" s="77" t="s">
        <v>358</v>
      </c>
      <c r="X126" s="86"/>
      <c r="Y126" s="92" t="s">
        <v>344</v>
      </c>
      <c r="Z126" s="91" t="s">
        <v>359</v>
      </c>
      <c r="AA126" s="73" t="str">
        <f t="shared" si="3"/>
        <v>ＹＫＫ ＡＰ株式会社 開口部（サッシ・シャッター他） 窓サッシ 換気ファン付窓（エピソードⅡ）</v>
      </c>
    </row>
    <row r="127" spans="2:27" ht="24" customHeight="1">
      <c r="B127" s="61"/>
      <c r="C127" s="61"/>
      <c r="D127" s="62">
        <v>681</v>
      </c>
      <c r="E127" s="63">
        <v>933</v>
      </c>
      <c r="F127" s="63">
        <v>609</v>
      </c>
      <c r="G127" s="63">
        <v>932</v>
      </c>
      <c r="H127" s="64">
        <v>1</v>
      </c>
      <c r="I127" s="65" t="s">
        <v>27</v>
      </c>
      <c r="J127" s="85">
        <v>2</v>
      </c>
      <c r="K127" s="86" t="s">
        <v>290</v>
      </c>
      <c r="L127" s="87">
        <v>4</v>
      </c>
      <c r="M127" s="88" t="s">
        <v>316</v>
      </c>
      <c r="N127" s="63">
        <v>7</v>
      </c>
      <c r="O127" s="69" t="s">
        <v>179</v>
      </c>
      <c r="P127" s="92" t="s">
        <v>292</v>
      </c>
      <c r="Q127" s="90" t="s">
        <v>326</v>
      </c>
      <c r="R127" s="72">
        <v>13</v>
      </c>
      <c r="S127" s="80" t="s">
        <v>360</v>
      </c>
      <c r="T127" s="74" t="s">
        <v>361</v>
      </c>
      <c r="U127" s="75" t="s">
        <v>362</v>
      </c>
      <c r="V127" s="76" t="str">
        <f t="shared" si="2"/>
        <v>詳しく調べる</v>
      </c>
      <c r="W127" s="77" t="s">
        <v>355</v>
      </c>
      <c r="X127" s="86"/>
      <c r="Y127" s="92" t="s">
        <v>297</v>
      </c>
      <c r="Z127" s="91" t="s">
        <v>353</v>
      </c>
      <c r="AA127" s="73" t="str">
        <f t="shared" si="3"/>
        <v>不二サッシ株式会社 開口部（サッシ・シャッター他） 雨戸 エコ引違い雨戸スピーディー</v>
      </c>
    </row>
    <row r="128" spans="2:27" ht="24" customHeight="1">
      <c r="B128" s="61"/>
      <c r="C128" s="61"/>
      <c r="D128" s="62">
        <v>820</v>
      </c>
      <c r="E128" s="63">
        <v>745</v>
      </c>
      <c r="F128" s="63">
        <v>745</v>
      </c>
      <c r="G128" s="63">
        <v>742</v>
      </c>
      <c r="H128" s="64">
        <v>1</v>
      </c>
      <c r="I128" s="65" t="s">
        <v>27</v>
      </c>
      <c r="J128" s="85">
        <v>2</v>
      </c>
      <c r="K128" s="86" t="s">
        <v>290</v>
      </c>
      <c r="L128" s="87">
        <v>4</v>
      </c>
      <c r="M128" s="88" t="s">
        <v>316</v>
      </c>
      <c r="N128" s="63">
        <v>9</v>
      </c>
      <c r="O128" s="69" t="s">
        <v>197</v>
      </c>
      <c r="P128" s="92" t="s">
        <v>363</v>
      </c>
      <c r="Q128" s="90" t="s">
        <v>364</v>
      </c>
      <c r="R128" s="72">
        <v>6</v>
      </c>
      <c r="S128" s="80" t="s">
        <v>96</v>
      </c>
      <c r="T128" s="74" t="s">
        <v>365</v>
      </c>
      <c r="U128" s="75"/>
      <c r="V128" s="76" t="str">
        <f t="shared" si="2"/>
        <v>詳しく調べる</v>
      </c>
      <c r="W128" s="77" t="s">
        <v>366</v>
      </c>
      <c r="X128" s="86"/>
      <c r="Y128" s="92" t="s">
        <v>367</v>
      </c>
      <c r="Z128" s="91" t="s">
        <v>368</v>
      </c>
      <c r="AA128" s="73" t="str">
        <f t="shared" si="3"/>
        <v>大建工業株式会社 居室 ２４時間換気システム エアスマート</v>
      </c>
    </row>
    <row r="129" spans="2:27" ht="24" customHeight="1">
      <c r="B129" s="61"/>
      <c r="C129" s="61"/>
      <c r="D129" s="62">
        <v>799</v>
      </c>
      <c r="E129" s="63">
        <v>590</v>
      </c>
      <c r="F129" s="63">
        <v>747</v>
      </c>
      <c r="G129" s="63">
        <v>593</v>
      </c>
      <c r="H129" s="64">
        <v>1</v>
      </c>
      <c r="I129" s="65" t="s">
        <v>27</v>
      </c>
      <c r="J129" s="85">
        <v>2</v>
      </c>
      <c r="K129" s="86" t="s">
        <v>290</v>
      </c>
      <c r="L129" s="87">
        <v>4</v>
      </c>
      <c r="M129" s="88" t="s">
        <v>316</v>
      </c>
      <c r="N129" s="63">
        <v>9</v>
      </c>
      <c r="O129" s="69" t="s">
        <v>197</v>
      </c>
      <c r="P129" s="92" t="s">
        <v>369</v>
      </c>
      <c r="Q129" s="90" t="s">
        <v>370</v>
      </c>
      <c r="R129" s="72">
        <v>2</v>
      </c>
      <c r="S129" s="80" t="s">
        <v>92</v>
      </c>
      <c r="T129" s="74" t="s">
        <v>371</v>
      </c>
      <c r="U129" s="75" t="s">
        <v>372</v>
      </c>
      <c r="V129" s="76" t="str">
        <f t="shared" si="2"/>
        <v>詳しく調べる</v>
      </c>
      <c r="W129" s="77" t="s">
        <v>373</v>
      </c>
      <c r="X129" s="86"/>
      <c r="Y129" s="92" t="s">
        <v>374</v>
      </c>
      <c r="Z129" s="91" t="s">
        <v>375</v>
      </c>
      <c r="AA129" s="73" t="str">
        <f t="shared" si="3"/>
        <v>パナソニックハウジングソリューションズ株式会社 居室 空気清浄機 ジアイーノ</v>
      </c>
    </row>
    <row r="130" spans="2:27" ht="24" customHeight="1">
      <c r="B130" s="61"/>
      <c r="C130" s="61"/>
      <c r="D130" s="62">
        <v>850</v>
      </c>
      <c r="E130" s="63">
        <v>839</v>
      </c>
      <c r="F130" s="63">
        <v>748</v>
      </c>
      <c r="G130" s="45">
        <v>839</v>
      </c>
      <c r="H130" s="64">
        <v>1</v>
      </c>
      <c r="I130" s="65" t="s">
        <v>27</v>
      </c>
      <c r="J130" s="85">
        <v>2</v>
      </c>
      <c r="K130" s="86" t="s">
        <v>290</v>
      </c>
      <c r="L130" s="87">
        <v>4</v>
      </c>
      <c r="M130" s="88" t="s">
        <v>316</v>
      </c>
      <c r="N130" s="63">
        <v>9</v>
      </c>
      <c r="O130" s="69" t="s">
        <v>197</v>
      </c>
      <c r="P130" s="92" t="s">
        <v>369</v>
      </c>
      <c r="Q130" s="90" t="s">
        <v>370</v>
      </c>
      <c r="R130" s="72">
        <v>9</v>
      </c>
      <c r="S130" s="80" t="s">
        <v>66</v>
      </c>
      <c r="T130" s="74" t="s">
        <v>376</v>
      </c>
      <c r="U130" s="75" t="s">
        <v>377</v>
      </c>
      <c r="V130" s="76" t="str">
        <f t="shared" si="2"/>
        <v>詳しく調べる</v>
      </c>
      <c r="W130" s="77" t="s">
        <v>378</v>
      </c>
      <c r="X130" s="86"/>
      <c r="Y130" s="92" t="s">
        <v>374</v>
      </c>
      <c r="Z130" s="91" t="s">
        <v>375</v>
      </c>
      <c r="AA130" s="73" t="str">
        <f t="shared" si="3"/>
        <v>リンナイ株式会社 居室 暖房 ガスファンヒーターWiz</v>
      </c>
    </row>
    <row r="131" spans="2:27" ht="24" customHeight="1">
      <c r="B131" s="61"/>
      <c r="C131" s="61"/>
      <c r="D131" s="62">
        <v>777</v>
      </c>
      <c r="E131" s="63">
        <v>499</v>
      </c>
      <c r="F131" s="63">
        <v>750</v>
      </c>
      <c r="G131" s="63">
        <v>504</v>
      </c>
      <c r="H131" s="64">
        <v>1</v>
      </c>
      <c r="I131" s="65" t="s">
        <v>27</v>
      </c>
      <c r="J131" s="85">
        <v>2</v>
      </c>
      <c r="K131" s="86" t="s">
        <v>290</v>
      </c>
      <c r="L131" s="87">
        <v>4</v>
      </c>
      <c r="M131" s="88" t="s">
        <v>316</v>
      </c>
      <c r="N131" s="63">
        <v>9</v>
      </c>
      <c r="O131" s="69" t="s">
        <v>197</v>
      </c>
      <c r="P131" s="92" t="s">
        <v>379</v>
      </c>
      <c r="Q131" s="90" t="s">
        <v>326</v>
      </c>
      <c r="R131" s="72">
        <v>1</v>
      </c>
      <c r="S131" s="80" t="s">
        <v>33</v>
      </c>
      <c r="T131" s="84" t="s">
        <v>380</v>
      </c>
      <c r="U131" s="75"/>
      <c r="V131" s="76" t="str">
        <f t="shared" si="2"/>
        <v>詳しく調べる</v>
      </c>
      <c r="W131" s="77" t="s">
        <v>381</v>
      </c>
      <c r="X131" s="86"/>
      <c r="Y131" s="92" t="s">
        <v>382</v>
      </c>
      <c r="Z131" s="91" t="s">
        <v>383</v>
      </c>
      <c r="AA131" s="73" t="str">
        <f t="shared" si="3"/>
        <v>株式会社LIXIL 居室 室内ドア・窓 室内用窓デコマド、ランマ用窓、ルーバー付き室内ドア、引戸</v>
      </c>
    </row>
    <row r="132" spans="2:27" ht="24" customHeight="1">
      <c r="B132" s="61"/>
      <c r="C132" s="61"/>
      <c r="D132" s="62">
        <v>800</v>
      </c>
      <c r="E132" s="63">
        <v>591</v>
      </c>
      <c r="F132" s="63">
        <v>751</v>
      </c>
      <c r="G132" s="63">
        <v>595</v>
      </c>
      <c r="H132" s="64">
        <v>1</v>
      </c>
      <c r="I132" s="65" t="s">
        <v>27</v>
      </c>
      <c r="J132" s="85">
        <v>2</v>
      </c>
      <c r="K132" s="86" t="s">
        <v>290</v>
      </c>
      <c r="L132" s="87">
        <v>4</v>
      </c>
      <c r="M132" s="88" t="s">
        <v>316</v>
      </c>
      <c r="N132" s="63">
        <v>9</v>
      </c>
      <c r="O132" s="69" t="s">
        <v>197</v>
      </c>
      <c r="P132" s="92" t="s">
        <v>379</v>
      </c>
      <c r="Q132" s="90" t="s">
        <v>326</v>
      </c>
      <c r="R132" s="72">
        <v>2</v>
      </c>
      <c r="S132" s="80" t="s">
        <v>92</v>
      </c>
      <c r="T132" s="74" t="s">
        <v>384</v>
      </c>
      <c r="U132" s="75"/>
      <c r="V132" s="76" t="str">
        <f t="shared" si="2"/>
        <v>詳しく調べる</v>
      </c>
      <c r="W132" s="77" t="s">
        <v>381</v>
      </c>
      <c r="X132" s="86"/>
      <c r="Y132" s="92" t="s">
        <v>382</v>
      </c>
      <c r="Z132" s="91" t="s">
        <v>383</v>
      </c>
      <c r="AA132" s="73" t="str">
        <f t="shared" si="3"/>
        <v>パナソニックハウジングソリューションズ株式会社 居室 室内ドア・窓 室内窓</v>
      </c>
    </row>
    <row r="133" spans="2:27" ht="24" customHeight="1">
      <c r="B133" s="61"/>
      <c r="C133" s="61"/>
      <c r="D133" s="62">
        <v>855</v>
      </c>
      <c r="E133" s="63">
        <v>925</v>
      </c>
      <c r="F133" s="63">
        <v>752</v>
      </c>
      <c r="G133" s="63">
        <v>921</v>
      </c>
      <c r="H133" s="64">
        <v>1</v>
      </c>
      <c r="I133" s="65" t="s">
        <v>27</v>
      </c>
      <c r="J133" s="85">
        <v>2</v>
      </c>
      <c r="K133" s="86" t="s">
        <v>290</v>
      </c>
      <c r="L133" s="87">
        <v>4</v>
      </c>
      <c r="M133" s="88" t="s">
        <v>316</v>
      </c>
      <c r="N133" s="63">
        <v>9</v>
      </c>
      <c r="O133" s="69" t="s">
        <v>197</v>
      </c>
      <c r="P133" s="92" t="s">
        <v>379</v>
      </c>
      <c r="Q133" s="90" t="s">
        <v>326</v>
      </c>
      <c r="R133" s="72">
        <v>12</v>
      </c>
      <c r="S133" s="80" t="s">
        <v>216</v>
      </c>
      <c r="T133" s="74" t="s">
        <v>385</v>
      </c>
      <c r="U133" s="75"/>
      <c r="V133" s="76" t="str">
        <f t="shared" si="2"/>
        <v>詳しく調べる</v>
      </c>
      <c r="W133" s="77" t="s">
        <v>381</v>
      </c>
      <c r="X133" s="86"/>
      <c r="Y133" s="92" t="s">
        <v>382</v>
      </c>
      <c r="Z133" s="91" t="s">
        <v>383</v>
      </c>
      <c r="AA133" s="73" t="str">
        <f t="shared" si="3"/>
        <v>ＹＫＫ ＡＰ株式会社 居室 室内ドア・窓 famitto 室内窓、採光ユニット</v>
      </c>
    </row>
    <row r="134" spans="2:27" ht="24" customHeight="1">
      <c r="B134" s="61"/>
      <c r="C134" s="61"/>
      <c r="D134" s="62">
        <v>778</v>
      </c>
      <c r="E134" s="63">
        <v>500</v>
      </c>
      <c r="F134" s="63">
        <v>754</v>
      </c>
      <c r="G134" s="63">
        <v>500</v>
      </c>
      <c r="H134" s="64">
        <v>1</v>
      </c>
      <c r="I134" s="65" t="s">
        <v>27</v>
      </c>
      <c r="J134" s="85">
        <v>2</v>
      </c>
      <c r="K134" s="86" t="s">
        <v>290</v>
      </c>
      <c r="L134" s="87">
        <v>4</v>
      </c>
      <c r="M134" s="88" t="s">
        <v>316</v>
      </c>
      <c r="N134" s="63">
        <v>9</v>
      </c>
      <c r="O134" s="69" t="s">
        <v>197</v>
      </c>
      <c r="P134" s="92" t="s">
        <v>386</v>
      </c>
      <c r="Q134" s="90" t="s">
        <v>305</v>
      </c>
      <c r="R134" s="72">
        <v>1</v>
      </c>
      <c r="S134" s="80" t="s">
        <v>33</v>
      </c>
      <c r="T134" s="74" t="s">
        <v>387</v>
      </c>
      <c r="U134" s="75" t="s">
        <v>388</v>
      </c>
      <c r="V134" s="76" t="str">
        <f t="shared" si="2"/>
        <v>詳しく調べる</v>
      </c>
      <c r="W134" s="77" t="s">
        <v>51</v>
      </c>
      <c r="X134" s="86"/>
      <c r="Y134" s="92" t="s">
        <v>389</v>
      </c>
      <c r="Z134" s="91" t="s">
        <v>307</v>
      </c>
      <c r="AA134" s="73" t="str">
        <f t="shared" si="3"/>
        <v>株式会社LIXIL 居室 壁材 エコカラットプラス（壁）</v>
      </c>
    </row>
    <row r="135" spans="2:27" ht="24" customHeight="1">
      <c r="B135" s="61"/>
      <c r="C135" s="61"/>
      <c r="D135" s="62">
        <v>821</v>
      </c>
      <c r="E135" s="63">
        <v>746</v>
      </c>
      <c r="F135" s="63">
        <v>755</v>
      </c>
      <c r="G135" s="63">
        <v>747</v>
      </c>
      <c r="H135" s="64">
        <v>1</v>
      </c>
      <c r="I135" s="65" t="s">
        <v>27</v>
      </c>
      <c r="J135" s="85">
        <v>2</v>
      </c>
      <c r="K135" s="86" t="s">
        <v>290</v>
      </c>
      <c r="L135" s="87">
        <v>4</v>
      </c>
      <c r="M135" s="88" t="s">
        <v>316</v>
      </c>
      <c r="N135" s="63">
        <v>9</v>
      </c>
      <c r="O135" s="69" t="s">
        <v>197</v>
      </c>
      <c r="P135" s="92" t="s">
        <v>386</v>
      </c>
      <c r="Q135" s="90" t="s">
        <v>305</v>
      </c>
      <c r="R135" s="72">
        <v>6</v>
      </c>
      <c r="S135" s="80" t="s">
        <v>96</v>
      </c>
      <c r="T135" s="74" t="s">
        <v>390</v>
      </c>
      <c r="U135" s="75" t="s">
        <v>391</v>
      </c>
      <c r="V135" s="76" t="str">
        <f t="shared" ref="V135:V198" si="4">HYPERLINK("https://www.google.com/search?q="&amp;AA135,"詳しく調べる")</f>
        <v>詳しく調べる</v>
      </c>
      <c r="W135" s="77" t="s">
        <v>392</v>
      </c>
      <c r="X135" s="86"/>
      <c r="Y135" s="92" t="s">
        <v>389</v>
      </c>
      <c r="Z135" s="91" t="s">
        <v>307</v>
      </c>
      <c r="AA135" s="73" t="str">
        <f t="shared" ref="AA135:AA198" si="5">S135&amp;" "&amp;O135&amp;" "&amp;W135&amp;" "&amp;T135</f>
        <v>大建工業株式会社 居室 天井 クリアトーン、パステルトーン</v>
      </c>
    </row>
    <row r="136" spans="2:27" ht="24" customHeight="1">
      <c r="B136" s="61"/>
      <c r="C136" s="61"/>
      <c r="D136" s="62">
        <v>846</v>
      </c>
      <c r="E136" s="63">
        <v>812</v>
      </c>
      <c r="F136" s="63">
        <v>756</v>
      </c>
      <c r="G136" s="45">
        <v>813</v>
      </c>
      <c r="H136" s="64">
        <v>1</v>
      </c>
      <c r="I136" s="65" t="s">
        <v>27</v>
      </c>
      <c r="J136" s="85">
        <v>2</v>
      </c>
      <c r="K136" s="86" t="s">
        <v>290</v>
      </c>
      <c r="L136" s="87">
        <v>4</v>
      </c>
      <c r="M136" s="88" t="s">
        <v>316</v>
      </c>
      <c r="N136" s="63">
        <v>9</v>
      </c>
      <c r="O136" s="69" t="s">
        <v>197</v>
      </c>
      <c r="P136" s="92" t="s">
        <v>386</v>
      </c>
      <c r="Q136" s="90" t="s">
        <v>305</v>
      </c>
      <c r="R136" s="72">
        <v>8</v>
      </c>
      <c r="S136" s="80" t="s">
        <v>190</v>
      </c>
      <c r="T136" s="74" t="s">
        <v>393</v>
      </c>
      <c r="U136" s="75" t="s">
        <v>394</v>
      </c>
      <c r="V136" s="76" t="str">
        <f t="shared" si="4"/>
        <v>詳しく調べる</v>
      </c>
      <c r="W136" s="77" t="s">
        <v>36</v>
      </c>
      <c r="X136" s="86"/>
      <c r="Y136" s="92" t="s">
        <v>389</v>
      </c>
      <c r="Z136" s="91" t="s">
        <v>307</v>
      </c>
      <c r="AA136" s="73" t="str">
        <f t="shared" si="5"/>
        <v>三協立山株式会社三協アルミ社 居室 床材 突板フロア　干割れ防止強化フロア</v>
      </c>
    </row>
    <row r="137" spans="2:27" ht="24" customHeight="1">
      <c r="B137" s="61"/>
      <c r="C137" s="61"/>
      <c r="D137" s="62">
        <v>906</v>
      </c>
      <c r="E137" s="63">
        <v>518</v>
      </c>
      <c r="F137" s="63">
        <v>867</v>
      </c>
      <c r="G137" s="63">
        <v>518</v>
      </c>
      <c r="H137" s="64">
        <v>1</v>
      </c>
      <c r="I137" s="65" t="s">
        <v>27</v>
      </c>
      <c r="J137" s="85">
        <v>2</v>
      </c>
      <c r="K137" s="86" t="s">
        <v>290</v>
      </c>
      <c r="L137" s="87">
        <v>4</v>
      </c>
      <c r="M137" s="88" t="s">
        <v>316</v>
      </c>
      <c r="N137" s="63">
        <v>10</v>
      </c>
      <c r="O137" s="69" t="s">
        <v>395</v>
      </c>
      <c r="P137" s="92" t="s">
        <v>396</v>
      </c>
      <c r="Q137" s="90" t="s">
        <v>397</v>
      </c>
      <c r="R137" s="72">
        <v>1</v>
      </c>
      <c r="S137" s="80" t="s">
        <v>33</v>
      </c>
      <c r="T137" s="74" t="s">
        <v>398</v>
      </c>
      <c r="U137" s="75" t="s">
        <v>399</v>
      </c>
      <c r="V137" s="76" t="str">
        <f t="shared" si="4"/>
        <v>詳しく調べる</v>
      </c>
      <c r="W137" s="61" t="s">
        <v>400</v>
      </c>
      <c r="X137" s="86"/>
      <c r="Y137" s="92" t="s">
        <v>367</v>
      </c>
      <c r="Z137" s="91" t="s">
        <v>189</v>
      </c>
      <c r="AA137" s="73" t="str">
        <f t="shared" si="5"/>
        <v>株式会社LIXIL 全般・その他 全館空調 エコエアFine、エコエア90</v>
      </c>
    </row>
    <row r="138" spans="2:27" ht="24" customHeight="1">
      <c r="B138" s="61"/>
      <c r="C138" s="61"/>
      <c r="D138" s="62">
        <v>910</v>
      </c>
      <c r="E138" s="63">
        <v>607</v>
      </c>
      <c r="F138" s="63">
        <v>868</v>
      </c>
      <c r="G138" s="63">
        <v>615</v>
      </c>
      <c r="H138" s="64">
        <v>1</v>
      </c>
      <c r="I138" s="65" t="s">
        <v>27</v>
      </c>
      <c r="J138" s="85">
        <v>2</v>
      </c>
      <c r="K138" s="86" t="s">
        <v>290</v>
      </c>
      <c r="L138" s="87">
        <v>4</v>
      </c>
      <c r="M138" s="88" t="s">
        <v>316</v>
      </c>
      <c r="N138" s="63">
        <v>10</v>
      </c>
      <c r="O138" s="69" t="s">
        <v>395</v>
      </c>
      <c r="P138" s="92" t="s">
        <v>396</v>
      </c>
      <c r="Q138" s="90" t="s">
        <v>397</v>
      </c>
      <c r="R138" s="72">
        <v>2</v>
      </c>
      <c r="S138" s="80" t="s">
        <v>92</v>
      </c>
      <c r="T138" s="74" t="s">
        <v>401</v>
      </c>
      <c r="U138" s="75" t="s">
        <v>402</v>
      </c>
      <c r="V138" s="76" t="str">
        <f t="shared" si="4"/>
        <v>詳しく調べる</v>
      </c>
      <c r="W138" s="61" t="s">
        <v>400</v>
      </c>
      <c r="X138" s="86"/>
      <c r="Y138" s="92" t="s">
        <v>367</v>
      </c>
      <c r="Z138" s="91" t="s">
        <v>189</v>
      </c>
      <c r="AA138" s="73" t="str">
        <f t="shared" si="5"/>
        <v>パナソニックハウジングソリューションズ株式会社 全般・その他 全館空調 全館空調熱交換気システム「ウィズエアー」</v>
      </c>
    </row>
    <row r="139" spans="2:27" ht="24" customHeight="1">
      <c r="B139" s="61"/>
      <c r="C139" s="61"/>
      <c r="D139" s="62">
        <v>907</v>
      </c>
      <c r="E139" s="63">
        <v>519</v>
      </c>
      <c r="F139" s="63">
        <v>870</v>
      </c>
      <c r="G139" s="63">
        <v>519</v>
      </c>
      <c r="H139" s="64">
        <v>1</v>
      </c>
      <c r="I139" s="65" t="s">
        <v>27</v>
      </c>
      <c r="J139" s="85">
        <v>2</v>
      </c>
      <c r="K139" s="86" t="s">
        <v>290</v>
      </c>
      <c r="L139" s="87">
        <v>4</v>
      </c>
      <c r="M139" s="88" t="s">
        <v>316</v>
      </c>
      <c r="N139" s="63">
        <v>10</v>
      </c>
      <c r="O139" s="69" t="s">
        <v>395</v>
      </c>
      <c r="P139" s="92" t="s">
        <v>369</v>
      </c>
      <c r="Q139" s="90" t="s">
        <v>364</v>
      </c>
      <c r="R139" s="72">
        <v>1</v>
      </c>
      <c r="S139" s="80" t="s">
        <v>33</v>
      </c>
      <c r="T139" s="74" t="s">
        <v>398</v>
      </c>
      <c r="U139" s="75" t="s">
        <v>399</v>
      </c>
      <c r="V139" s="76" t="str">
        <f t="shared" si="4"/>
        <v>詳しく調べる</v>
      </c>
      <c r="W139" s="61" t="s">
        <v>400</v>
      </c>
      <c r="X139" s="86"/>
      <c r="Y139" s="92" t="s">
        <v>374</v>
      </c>
      <c r="Z139" s="91" t="s">
        <v>403</v>
      </c>
      <c r="AA139" s="73" t="str">
        <f t="shared" si="5"/>
        <v>株式会社LIXIL 全般・その他 全館空調 エコエアFine、エコエア90</v>
      </c>
    </row>
    <row r="140" spans="2:27" ht="24" customHeight="1">
      <c r="B140" s="61"/>
      <c r="C140" s="61"/>
      <c r="D140" s="62">
        <v>908</v>
      </c>
      <c r="E140" s="63">
        <v>520</v>
      </c>
      <c r="F140" s="63">
        <v>872</v>
      </c>
      <c r="G140" s="63">
        <v>520</v>
      </c>
      <c r="H140" s="64">
        <v>1</v>
      </c>
      <c r="I140" s="65" t="s">
        <v>27</v>
      </c>
      <c r="J140" s="85">
        <v>2</v>
      </c>
      <c r="K140" s="86" t="s">
        <v>290</v>
      </c>
      <c r="L140" s="87">
        <v>4</v>
      </c>
      <c r="M140" s="88" t="s">
        <v>316</v>
      </c>
      <c r="N140" s="63">
        <v>10</v>
      </c>
      <c r="O140" s="69" t="s">
        <v>395</v>
      </c>
      <c r="P140" s="92" t="s">
        <v>369</v>
      </c>
      <c r="Q140" s="90" t="s">
        <v>364</v>
      </c>
      <c r="R140" s="72">
        <v>1</v>
      </c>
      <c r="S140" s="80" t="s">
        <v>33</v>
      </c>
      <c r="T140" s="74" t="s">
        <v>398</v>
      </c>
      <c r="U140" s="75" t="s">
        <v>399</v>
      </c>
      <c r="V140" s="76" t="str">
        <f t="shared" si="4"/>
        <v>詳しく調べる</v>
      </c>
      <c r="W140" s="61" t="s">
        <v>400</v>
      </c>
      <c r="X140" s="86"/>
      <c r="Y140" s="92" t="s">
        <v>404</v>
      </c>
      <c r="Z140" s="91" t="s">
        <v>405</v>
      </c>
      <c r="AA140" s="73" t="str">
        <f t="shared" si="5"/>
        <v>株式会社LIXIL 全般・その他 全館空調 エコエアFine、エコエア90</v>
      </c>
    </row>
    <row r="141" spans="2:27" ht="24" customHeight="1">
      <c r="B141" s="61"/>
      <c r="C141" s="61"/>
      <c r="D141" s="62">
        <v>911</v>
      </c>
      <c r="E141" s="63">
        <v>608</v>
      </c>
      <c r="F141" s="63">
        <v>873</v>
      </c>
      <c r="G141" s="63">
        <v>607</v>
      </c>
      <c r="H141" s="64">
        <v>1</v>
      </c>
      <c r="I141" s="65" t="s">
        <v>27</v>
      </c>
      <c r="J141" s="85">
        <v>2</v>
      </c>
      <c r="K141" s="86" t="s">
        <v>290</v>
      </c>
      <c r="L141" s="87">
        <v>4</v>
      </c>
      <c r="M141" s="88" t="s">
        <v>316</v>
      </c>
      <c r="N141" s="63">
        <v>10</v>
      </c>
      <c r="O141" s="69" t="s">
        <v>395</v>
      </c>
      <c r="P141" s="92" t="s">
        <v>369</v>
      </c>
      <c r="Q141" s="90" t="s">
        <v>364</v>
      </c>
      <c r="R141" s="72">
        <v>2</v>
      </c>
      <c r="S141" s="80" t="s">
        <v>92</v>
      </c>
      <c r="T141" s="74" t="s">
        <v>406</v>
      </c>
      <c r="U141" s="75"/>
      <c r="V141" s="76" t="str">
        <f t="shared" si="4"/>
        <v>詳しく調べる</v>
      </c>
      <c r="W141" s="61" t="s">
        <v>400</v>
      </c>
      <c r="X141" s="86"/>
      <c r="Y141" s="92" t="s">
        <v>404</v>
      </c>
      <c r="Z141" s="91" t="s">
        <v>405</v>
      </c>
      <c r="AA141" s="73" t="str">
        <f t="shared" si="5"/>
        <v>パナソニックハウジングソリューションズ株式会社 全般・その他 全館空調 24時間換気システム 戸建住宅用</v>
      </c>
    </row>
    <row r="142" spans="2:27" ht="24" customHeight="1">
      <c r="B142" s="61"/>
      <c r="C142" s="61"/>
      <c r="D142" s="62">
        <v>930</v>
      </c>
      <c r="E142" s="63">
        <v>759</v>
      </c>
      <c r="F142" s="63">
        <v>874</v>
      </c>
      <c r="G142" s="45">
        <v>759</v>
      </c>
      <c r="H142" s="64">
        <v>1</v>
      </c>
      <c r="I142" s="65" t="s">
        <v>27</v>
      </c>
      <c r="J142" s="85">
        <v>2</v>
      </c>
      <c r="K142" s="86" t="s">
        <v>290</v>
      </c>
      <c r="L142" s="87">
        <v>4</v>
      </c>
      <c r="M142" s="88" t="s">
        <v>316</v>
      </c>
      <c r="N142" s="63">
        <v>10</v>
      </c>
      <c r="O142" s="69" t="s">
        <v>395</v>
      </c>
      <c r="P142" s="92" t="s">
        <v>369</v>
      </c>
      <c r="Q142" s="90" t="s">
        <v>364</v>
      </c>
      <c r="R142" s="72">
        <v>6</v>
      </c>
      <c r="S142" s="80" t="s">
        <v>96</v>
      </c>
      <c r="T142" s="74" t="s">
        <v>407</v>
      </c>
      <c r="U142" s="75"/>
      <c r="V142" s="76" t="str">
        <f t="shared" si="4"/>
        <v>詳しく調べる</v>
      </c>
      <c r="W142" s="61" t="s">
        <v>408</v>
      </c>
      <c r="X142" s="86"/>
      <c r="Y142" s="92" t="s">
        <v>404</v>
      </c>
      <c r="Z142" s="91" t="s">
        <v>405</v>
      </c>
      <c r="AA142" s="73" t="str">
        <f t="shared" si="5"/>
        <v>大建工業株式会社 全般・その他 換気設備 エアスマート全室換気タイプ</v>
      </c>
    </row>
    <row r="143" spans="2:27" ht="24" customHeight="1">
      <c r="B143" s="61"/>
      <c r="C143" s="61"/>
      <c r="D143" s="62">
        <v>54</v>
      </c>
      <c r="E143" s="63">
        <v>398</v>
      </c>
      <c r="F143" s="63">
        <v>29</v>
      </c>
      <c r="G143" s="63">
        <v>408</v>
      </c>
      <c r="H143" s="64">
        <v>1</v>
      </c>
      <c r="I143" s="65" t="s">
        <v>27</v>
      </c>
      <c r="J143" s="85">
        <v>2</v>
      </c>
      <c r="K143" s="86" t="s">
        <v>290</v>
      </c>
      <c r="L143" s="87">
        <v>5</v>
      </c>
      <c r="M143" s="88" t="s">
        <v>409</v>
      </c>
      <c r="N143" s="63">
        <v>1</v>
      </c>
      <c r="O143" s="69" t="s">
        <v>30</v>
      </c>
      <c r="P143" s="92" t="s">
        <v>410</v>
      </c>
      <c r="Q143" s="90" t="s">
        <v>411</v>
      </c>
      <c r="R143" s="72">
        <v>1</v>
      </c>
      <c r="S143" s="73" t="s">
        <v>33</v>
      </c>
      <c r="T143" s="74" t="s">
        <v>412</v>
      </c>
      <c r="U143" s="75" t="s">
        <v>413</v>
      </c>
      <c r="V143" s="81" t="str">
        <f t="shared" si="4"/>
        <v>詳しく調べる</v>
      </c>
      <c r="W143" s="77" t="s">
        <v>51</v>
      </c>
      <c r="X143" s="86"/>
      <c r="Y143" s="92" t="s">
        <v>414</v>
      </c>
      <c r="Z143" s="91" t="s">
        <v>415</v>
      </c>
      <c r="AA143" s="73" t="str">
        <f t="shared" si="5"/>
        <v>株式会社LIXIL 浴室 壁材 まるごと保温　壁</v>
      </c>
    </row>
    <row r="144" spans="2:27" ht="24" customHeight="1">
      <c r="B144" s="61"/>
      <c r="C144" s="61"/>
      <c r="D144" s="62">
        <v>51</v>
      </c>
      <c r="E144" s="63">
        <v>395</v>
      </c>
      <c r="F144" s="63">
        <v>26</v>
      </c>
      <c r="G144" s="63">
        <v>409</v>
      </c>
      <c r="H144" s="64">
        <v>1</v>
      </c>
      <c r="I144" s="65" t="s">
        <v>27</v>
      </c>
      <c r="J144" s="85">
        <v>2</v>
      </c>
      <c r="K144" s="86" t="s">
        <v>290</v>
      </c>
      <c r="L144" s="87">
        <v>5</v>
      </c>
      <c r="M144" s="88" t="s">
        <v>409</v>
      </c>
      <c r="N144" s="63">
        <v>1</v>
      </c>
      <c r="O144" s="69" t="s">
        <v>30</v>
      </c>
      <c r="P144" s="92" t="s">
        <v>410</v>
      </c>
      <c r="Q144" s="90" t="s">
        <v>411</v>
      </c>
      <c r="R144" s="72">
        <v>1</v>
      </c>
      <c r="S144" s="73" t="s">
        <v>33</v>
      </c>
      <c r="T144" s="74" t="s">
        <v>416</v>
      </c>
      <c r="U144" s="75" t="s">
        <v>413</v>
      </c>
      <c r="V144" s="81" t="str">
        <f t="shared" si="4"/>
        <v>詳しく調べる</v>
      </c>
      <c r="W144" s="77" t="s">
        <v>42</v>
      </c>
      <c r="X144" s="86"/>
      <c r="Y144" s="92" t="s">
        <v>414</v>
      </c>
      <c r="Z144" s="91" t="s">
        <v>415</v>
      </c>
      <c r="AA144" s="73" t="str">
        <f t="shared" si="5"/>
        <v>株式会社LIXIL 浴室 浴槽 まるごと保温　サーモバスS</v>
      </c>
    </row>
    <row r="145" spans="2:27" ht="24" customHeight="1">
      <c r="B145" s="61"/>
      <c r="C145" s="61"/>
      <c r="D145" s="62">
        <v>53</v>
      </c>
      <c r="E145" s="63">
        <v>397</v>
      </c>
      <c r="F145" s="63">
        <v>28</v>
      </c>
      <c r="G145" s="63">
        <v>410</v>
      </c>
      <c r="H145" s="64">
        <v>1</v>
      </c>
      <c r="I145" s="65" t="s">
        <v>27</v>
      </c>
      <c r="J145" s="85">
        <v>2</v>
      </c>
      <c r="K145" s="86" t="s">
        <v>290</v>
      </c>
      <c r="L145" s="87">
        <v>5</v>
      </c>
      <c r="M145" s="88" t="s">
        <v>409</v>
      </c>
      <c r="N145" s="63">
        <v>1</v>
      </c>
      <c r="O145" s="69" t="s">
        <v>30</v>
      </c>
      <c r="P145" s="92" t="s">
        <v>410</v>
      </c>
      <c r="Q145" s="90" t="s">
        <v>411</v>
      </c>
      <c r="R145" s="72">
        <v>1</v>
      </c>
      <c r="S145" s="73" t="s">
        <v>33</v>
      </c>
      <c r="T145" s="74" t="s">
        <v>417</v>
      </c>
      <c r="U145" s="75" t="s">
        <v>413</v>
      </c>
      <c r="V145" s="81" t="str">
        <f t="shared" si="4"/>
        <v>詳しく調べる</v>
      </c>
      <c r="W145" s="77" t="s">
        <v>392</v>
      </c>
      <c r="X145" s="86"/>
      <c r="Y145" s="92" t="s">
        <v>414</v>
      </c>
      <c r="Z145" s="91" t="s">
        <v>415</v>
      </c>
      <c r="AA145" s="73" t="str">
        <f t="shared" si="5"/>
        <v>株式会社LIXIL 浴室 天井 まるごと保温　天井</v>
      </c>
    </row>
    <row r="146" spans="2:27" ht="24" customHeight="1">
      <c r="B146" s="61"/>
      <c r="C146" s="61"/>
      <c r="D146" s="62">
        <v>52</v>
      </c>
      <c r="E146" s="63">
        <v>396</v>
      </c>
      <c r="F146" s="63">
        <v>27</v>
      </c>
      <c r="G146" s="63">
        <v>411</v>
      </c>
      <c r="H146" s="64">
        <v>1</v>
      </c>
      <c r="I146" s="65" t="s">
        <v>27</v>
      </c>
      <c r="J146" s="85">
        <v>2</v>
      </c>
      <c r="K146" s="86" t="s">
        <v>290</v>
      </c>
      <c r="L146" s="87">
        <v>5</v>
      </c>
      <c r="M146" s="88" t="s">
        <v>409</v>
      </c>
      <c r="N146" s="63">
        <v>1</v>
      </c>
      <c r="O146" s="69" t="s">
        <v>30</v>
      </c>
      <c r="P146" s="92" t="s">
        <v>410</v>
      </c>
      <c r="Q146" s="90" t="s">
        <v>411</v>
      </c>
      <c r="R146" s="72">
        <v>1</v>
      </c>
      <c r="S146" s="73" t="s">
        <v>33</v>
      </c>
      <c r="T146" s="74" t="s">
        <v>418</v>
      </c>
      <c r="U146" s="75" t="s">
        <v>413</v>
      </c>
      <c r="V146" s="81" t="str">
        <f t="shared" si="4"/>
        <v>詳しく調べる</v>
      </c>
      <c r="W146" s="77" t="s">
        <v>36</v>
      </c>
      <c r="X146" s="86"/>
      <c r="Y146" s="92" t="s">
        <v>414</v>
      </c>
      <c r="Z146" s="91" t="s">
        <v>415</v>
      </c>
      <c r="AA146" s="73" t="str">
        <f t="shared" si="5"/>
        <v>株式会社LIXIL 浴室 床材 まるごと保温　床</v>
      </c>
    </row>
    <row r="147" spans="2:27" ht="24" customHeight="1">
      <c r="B147" s="61"/>
      <c r="C147" s="61"/>
      <c r="D147" s="62">
        <v>73</v>
      </c>
      <c r="E147" s="63">
        <v>524</v>
      </c>
      <c r="F147" s="63">
        <v>30</v>
      </c>
      <c r="G147" s="63">
        <v>522</v>
      </c>
      <c r="H147" s="64">
        <v>1</v>
      </c>
      <c r="I147" s="65" t="s">
        <v>27</v>
      </c>
      <c r="J147" s="85">
        <v>2</v>
      </c>
      <c r="K147" s="86" t="s">
        <v>290</v>
      </c>
      <c r="L147" s="87">
        <v>5</v>
      </c>
      <c r="M147" s="88" t="s">
        <v>409</v>
      </c>
      <c r="N147" s="63">
        <v>1</v>
      </c>
      <c r="O147" s="69" t="s">
        <v>30</v>
      </c>
      <c r="P147" s="92" t="s">
        <v>410</v>
      </c>
      <c r="Q147" s="90" t="s">
        <v>411</v>
      </c>
      <c r="R147" s="72">
        <v>2</v>
      </c>
      <c r="S147" s="73" t="s">
        <v>92</v>
      </c>
      <c r="T147" s="74" t="s">
        <v>419</v>
      </c>
      <c r="U147" s="75"/>
      <c r="V147" s="76" t="str">
        <f t="shared" si="4"/>
        <v>詳しく調べる</v>
      </c>
      <c r="W147" s="77" t="s">
        <v>36</v>
      </c>
      <c r="X147" s="86"/>
      <c r="Y147" s="92" t="s">
        <v>414</v>
      </c>
      <c r="Z147" s="91" t="s">
        <v>415</v>
      </c>
      <c r="AA147" s="73" t="str">
        <f t="shared" si="5"/>
        <v>パナソニックハウジングソリューションズ株式会社 浴室 床材 「床・壁・天井断熱」</v>
      </c>
    </row>
    <row r="148" spans="2:27" ht="24" customHeight="1">
      <c r="B148" s="61"/>
      <c r="C148" s="61"/>
      <c r="D148" s="62">
        <v>74</v>
      </c>
      <c r="E148" s="63">
        <v>525</v>
      </c>
      <c r="F148" s="63">
        <v>31</v>
      </c>
      <c r="G148" s="45">
        <v>523</v>
      </c>
      <c r="H148" s="64">
        <v>1</v>
      </c>
      <c r="I148" s="65" t="s">
        <v>27</v>
      </c>
      <c r="J148" s="85">
        <v>2</v>
      </c>
      <c r="K148" s="86" t="s">
        <v>290</v>
      </c>
      <c r="L148" s="87">
        <v>5</v>
      </c>
      <c r="M148" s="88" t="s">
        <v>409</v>
      </c>
      <c r="N148" s="63">
        <v>1</v>
      </c>
      <c r="O148" s="69" t="s">
        <v>30</v>
      </c>
      <c r="P148" s="92" t="s">
        <v>410</v>
      </c>
      <c r="Q148" s="90" t="s">
        <v>411</v>
      </c>
      <c r="R148" s="72">
        <v>2</v>
      </c>
      <c r="S148" s="73" t="s">
        <v>92</v>
      </c>
      <c r="T148" s="74" t="s">
        <v>419</v>
      </c>
      <c r="U148" s="75"/>
      <c r="V148" s="76" t="str">
        <f t="shared" si="4"/>
        <v>詳しく調べる</v>
      </c>
      <c r="W148" s="77" t="s">
        <v>392</v>
      </c>
      <c r="X148" s="86"/>
      <c r="Y148" s="92" t="s">
        <v>414</v>
      </c>
      <c r="Z148" s="91" t="s">
        <v>415</v>
      </c>
      <c r="AA148" s="73" t="str">
        <f t="shared" si="5"/>
        <v>パナソニックハウジングソリューションズ株式会社 浴室 天井 「床・壁・天井断熱」</v>
      </c>
    </row>
    <row r="149" spans="2:27" ht="24" customHeight="1">
      <c r="B149" s="61"/>
      <c r="C149" s="61"/>
      <c r="D149" s="62">
        <v>75</v>
      </c>
      <c r="E149" s="63">
        <v>526</v>
      </c>
      <c r="F149" s="63">
        <v>32</v>
      </c>
      <c r="G149" s="63">
        <v>524</v>
      </c>
      <c r="H149" s="64">
        <v>1</v>
      </c>
      <c r="I149" s="65" t="s">
        <v>27</v>
      </c>
      <c r="J149" s="85">
        <v>2</v>
      </c>
      <c r="K149" s="86" t="s">
        <v>290</v>
      </c>
      <c r="L149" s="87">
        <v>5</v>
      </c>
      <c r="M149" s="88" t="s">
        <v>409</v>
      </c>
      <c r="N149" s="63">
        <v>1</v>
      </c>
      <c r="O149" s="69" t="s">
        <v>30</v>
      </c>
      <c r="P149" s="92" t="s">
        <v>410</v>
      </c>
      <c r="Q149" s="90" t="s">
        <v>411</v>
      </c>
      <c r="R149" s="72">
        <v>2</v>
      </c>
      <c r="S149" s="73" t="s">
        <v>92</v>
      </c>
      <c r="T149" s="74" t="s">
        <v>419</v>
      </c>
      <c r="U149" s="75"/>
      <c r="V149" s="76" t="str">
        <f t="shared" si="4"/>
        <v>詳しく調べる</v>
      </c>
      <c r="W149" s="77" t="s">
        <v>51</v>
      </c>
      <c r="X149" s="86"/>
      <c r="Y149" s="92" t="s">
        <v>414</v>
      </c>
      <c r="Z149" s="91" t="s">
        <v>415</v>
      </c>
      <c r="AA149" s="73" t="str">
        <f t="shared" si="5"/>
        <v>パナソニックハウジングソリューションズ株式会社 浴室 壁材 「床・壁・天井断熱」</v>
      </c>
    </row>
    <row r="150" spans="2:27" ht="24" customHeight="1">
      <c r="B150" s="61"/>
      <c r="C150" s="61"/>
      <c r="D150" s="62">
        <v>76</v>
      </c>
      <c r="E150" s="63">
        <v>527</v>
      </c>
      <c r="F150" s="63">
        <v>33</v>
      </c>
      <c r="G150" s="63">
        <v>541</v>
      </c>
      <c r="H150" s="64">
        <v>1</v>
      </c>
      <c r="I150" s="65" t="s">
        <v>27</v>
      </c>
      <c r="J150" s="85">
        <v>2</v>
      </c>
      <c r="K150" s="86" t="s">
        <v>290</v>
      </c>
      <c r="L150" s="87">
        <v>5</v>
      </c>
      <c r="M150" s="88" t="s">
        <v>409</v>
      </c>
      <c r="N150" s="63">
        <v>1</v>
      </c>
      <c r="O150" s="69" t="s">
        <v>30</v>
      </c>
      <c r="P150" s="92" t="s">
        <v>410</v>
      </c>
      <c r="Q150" s="90" t="s">
        <v>411</v>
      </c>
      <c r="R150" s="72">
        <v>2</v>
      </c>
      <c r="S150" s="73" t="s">
        <v>92</v>
      </c>
      <c r="T150" s="74" t="s">
        <v>420</v>
      </c>
      <c r="U150" s="75"/>
      <c r="V150" s="76" t="str">
        <f t="shared" si="4"/>
        <v>詳しく調べる</v>
      </c>
      <c r="W150" s="77" t="s">
        <v>42</v>
      </c>
      <c r="X150" s="86"/>
      <c r="Y150" s="92" t="s">
        <v>414</v>
      </c>
      <c r="Z150" s="91" t="s">
        <v>415</v>
      </c>
      <c r="AA150" s="73" t="str">
        <f t="shared" si="5"/>
        <v>パナソニックハウジングソリューションズ株式会社 浴室 浴槽 保温浴槽</v>
      </c>
    </row>
    <row r="151" spans="2:27" ht="24" customHeight="1">
      <c r="B151" s="61"/>
      <c r="C151" s="61"/>
      <c r="D151" s="62">
        <v>95</v>
      </c>
      <c r="E151" s="63">
        <v>622</v>
      </c>
      <c r="F151" s="63">
        <v>35</v>
      </c>
      <c r="G151" s="63">
        <v>639</v>
      </c>
      <c r="H151" s="64">
        <v>1</v>
      </c>
      <c r="I151" s="65" t="s">
        <v>27</v>
      </c>
      <c r="J151" s="85">
        <v>2</v>
      </c>
      <c r="K151" s="86" t="s">
        <v>290</v>
      </c>
      <c r="L151" s="87">
        <v>5</v>
      </c>
      <c r="M151" s="88" t="s">
        <v>409</v>
      </c>
      <c r="N151" s="63">
        <v>1</v>
      </c>
      <c r="O151" s="69" t="s">
        <v>30</v>
      </c>
      <c r="P151" s="92" t="s">
        <v>410</v>
      </c>
      <c r="Q151" s="90" t="s">
        <v>411</v>
      </c>
      <c r="R151" s="72">
        <v>3</v>
      </c>
      <c r="S151" s="73" t="s">
        <v>54</v>
      </c>
      <c r="T151" s="74" t="s">
        <v>421</v>
      </c>
      <c r="U151" s="75"/>
      <c r="V151" s="76" t="str">
        <f t="shared" si="4"/>
        <v>詳しく調べる</v>
      </c>
      <c r="W151" s="77" t="s">
        <v>51</v>
      </c>
      <c r="X151" s="86"/>
      <c r="Y151" s="92" t="s">
        <v>414</v>
      </c>
      <c r="Z151" s="91" t="s">
        <v>415</v>
      </c>
      <c r="AA151" s="73" t="str">
        <f t="shared" si="5"/>
        <v>TOTO株式会社 浴室 壁材 断熱材パック</v>
      </c>
    </row>
    <row r="152" spans="2:27" ht="24" customHeight="1">
      <c r="B152" s="61"/>
      <c r="C152" s="61"/>
      <c r="D152" s="62">
        <v>96</v>
      </c>
      <c r="E152" s="63">
        <v>623</v>
      </c>
      <c r="F152" s="63">
        <v>36</v>
      </c>
      <c r="G152" s="63">
        <v>640</v>
      </c>
      <c r="H152" s="64">
        <v>1</v>
      </c>
      <c r="I152" s="65" t="s">
        <v>27</v>
      </c>
      <c r="J152" s="85">
        <v>2</v>
      </c>
      <c r="K152" s="86" t="s">
        <v>290</v>
      </c>
      <c r="L152" s="87">
        <v>5</v>
      </c>
      <c r="M152" s="88" t="s">
        <v>409</v>
      </c>
      <c r="N152" s="63">
        <v>1</v>
      </c>
      <c r="O152" s="69" t="s">
        <v>30</v>
      </c>
      <c r="P152" s="92" t="s">
        <v>410</v>
      </c>
      <c r="Q152" s="90" t="s">
        <v>411</v>
      </c>
      <c r="R152" s="72">
        <v>3</v>
      </c>
      <c r="S152" s="73" t="s">
        <v>54</v>
      </c>
      <c r="T152" s="74" t="s">
        <v>421</v>
      </c>
      <c r="U152" s="75"/>
      <c r="V152" s="76" t="str">
        <f t="shared" si="4"/>
        <v>詳しく調べる</v>
      </c>
      <c r="W152" s="77" t="s">
        <v>91</v>
      </c>
      <c r="X152" s="86"/>
      <c r="Y152" s="92" t="s">
        <v>414</v>
      </c>
      <c r="Z152" s="91" t="s">
        <v>415</v>
      </c>
      <c r="AA152" s="73" t="str">
        <f t="shared" si="5"/>
        <v>TOTO株式会社 浴室 床材 断熱材パック</v>
      </c>
    </row>
    <row r="153" spans="2:27" ht="24" customHeight="1">
      <c r="B153" s="61"/>
      <c r="C153" s="61"/>
      <c r="D153" s="62">
        <v>97</v>
      </c>
      <c r="E153" s="63">
        <v>624</v>
      </c>
      <c r="F153" s="63">
        <v>37</v>
      </c>
      <c r="G153" s="63">
        <v>641</v>
      </c>
      <c r="H153" s="64">
        <v>1</v>
      </c>
      <c r="I153" s="65" t="s">
        <v>27</v>
      </c>
      <c r="J153" s="85">
        <v>2</v>
      </c>
      <c r="K153" s="86" t="s">
        <v>290</v>
      </c>
      <c r="L153" s="87">
        <v>5</v>
      </c>
      <c r="M153" s="88" t="s">
        <v>409</v>
      </c>
      <c r="N153" s="63">
        <v>1</v>
      </c>
      <c r="O153" s="69" t="s">
        <v>30</v>
      </c>
      <c r="P153" s="92" t="s">
        <v>410</v>
      </c>
      <c r="Q153" s="90" t="s">
        <v>411</v>
      </c>
      <c r="R153" s="72">
        <v>3</v>
      </c>
      <c r="S153" s="73" t="s">
        <v>54</v>
      </c>
      <c r="T153" s="74" t="s">
        <v>421</v>
      </c>
      <c r="U153" s="75"/>
      <c r="V153" s="76" t="str">
        <f t="shared" si="4"/>
        <v>詳しく調べる</v>
      </c>
      <c r="W153" s="77" t="s">
        <v>392</v>
      </c>
      <c r="X153" s="86"/>
      <c r="Y153" s="92" t="s">
        <v>414</v>
      </c>
      <c r="Z153" s="91" t="s">
        <v>415</v>
      </c>
      <c r="AA153" s="73" t="str">
        <f t="shared" si="5"/>
        <v>TOTO株式会社 浴室 天井 断熱材パック</v>
      </c>
    </row>
    <row r="154" spans="2:27" ht="24" customHeight="1">
      <c r="B154" s="61"/>
      <c r="C154" s="61"/>
      <c r="D154" s="62">
        <v>94</v>
      </c>
      <c r="E154" s="63">
        <v>621</v>
      </c>
      <c r="F154" s="63">
        <v>34</v>
      </c>
      <c r="G154" s="45">
        <v>643</v>
      </c>
      <c r="H154" s="64">
        <v>1</v>
      </c>
      <c r="I154" s="65" t="s">
        <v>27</v>
      </c>
      <c r="J154" s="85">
        <v>2</v>
      </c>
      <c r="K154" s="86" t="s">
        <v>290</v>
      </c>
      <c r="L154" s="87">
        <v>5</v>
      </c>
      <c r="M154" s="88" t="s">
        <v>409</v>
      </c>
      <c r="N154" s="63">
        <v>1</v>
      </c>
      <c r="O154" s="69" t="s">
        <v>30</v>
      </c>
      <c r="P154" s="92" t="s">
        <v>410</v>
      </c>
      <c r="Q154" s="90" t="s">
        <v>411</v>
      </c>
      <c r="R154" s="72">
        <v>3</v>
      </c>
      <c r="S154" s="73" t="s">
        <v>54</v>
      </c>
      <c r="T154" s="74" t="s">
        <v>422</v>
      </c>
      <c r="U154" s="75"/>
      <c r="V154" s="76" t="str">
        <f t="shared" si="4"/>
        <v>詳しく調べる</v>
      </c>
      <c r="W154" s="77" t="s">
        <v>42</v>
      </c>
      <c r="X154" s="86"/>
      <c r="Y154" s="92" t="s">
        <v>414</v>
      </c>
      <c r="Z154" s="91" t="s">
        <v>415</v>
      </c>
      <c r="AA154" s="73" t="str">
        <f t="shared" si="5"/>
        <v>TOTO株式会社 浴室 浴槽 魔法びん浴槽</v>
      </c>
    </row>
    <row r="155" spans="2:27" ht="24" customHeight="1">
      <c r="B155" s="61"/>
      <c r="C155" s="61"/>
      <c r="D155" s="62">
        <v>155</v>
      </c>
      <c r="E155" s="63">
        <v>850</v>
      </c>
      <c r="F155" s="63">
        <v>40</v>
      </c>
      <c r="G155" s="63">
        <v>848</v>
      </c>
      <c r="H155" s="64">
        <v>1</v>
      </c>
      <c r="I155" s="65" t="s">
        <v>27</v>
      </c>
      <c r="J155" s="85">
        <v>2</v>
      </c>
      <c r="K155" s="86" t="s">
        <v>290</v>
      </c>
      <c r="L155" s="87">
        <v>5</v>
      </c>
      <c r="M155" s="88" t="s">
        <v>409</v>
      </c>
      <c r="N155" s="63">
        <v>1</v>
      </c>
      <c r="O155" s="69" t="s">
        <v>30</v>
      </c>
      <c r="P155" s="92" t="s">
        <v>410</v>
      </c>
      <c r="Q155" s="90" t="s">
        <v>411</v>
      </c>
      <c r="R155" s="72">
        <v>11</v>
      </c>
      <c r="S155" s="73" t="s">
        <v>118</v>
      </c>
      <c r="T155" s="74" t="s">
        <v>423</v>
      </c>
      <c r="U155" s="75" t="s">
        <v>424</v>
      </c>
      <c r="V155" s="76" t="str">
        <f t="shared" si="4"/>
        <v>詳しく調べる</v>
      </c>
      <c r="W155" s="77" t="s">
        <v>36</v>
      </c>
      <c r="X155" s="86"/>
      <c r="Y155" s="92" t="s">
        <v>414</v>
      </c>
      <c r="Z155" s="91" t="s">
        <v>415</v>
      </c>
      <c r="AA155" s="73" t="str">
        <f t="shared" si="5"/>
        <v>タカラスタンダード株式会社 浴室 床材 キープクリーンフロア</v>
      </c>
    </row>
    <row r="156" spans="2:27" ht="24" customHeight="1">
      <c r="B156" s="61"/>
      <c r="C156" s="61"/>
      <c r="D156" s="62">
        <v>153</v>
      </c>
      <c r="E156" s="63">
        <v>848</v>
      </c>
      <c r="F156" s="63">
        <v>38</v>
      </c>
      <c r="G156" s="63">
        <v>853</v>
      </c>
      <c r="H156" s="64">
        <v>1</v>
      </c>
      <c r="I156" s="65" t="s">
        <v>27</v>
      </c>
      <c r="J156" s="85">
        <v>2</v>
      </c>
      <c r="K156" s="86" t="s">
        <v>290</v>
      </c>
      <c r="L156" s="87">
        <v>5</v>
      </c>
      <c r="M156" s="88" t="s">
        <v>409</v>
      </c>
      <c r="N156" s="63">
        <v>1</v>
      </c>
      <c r="O156" s="69" t="s">
        <v>30</v>
      </c>
      <c r="P156" s="92" t="s">
        <v>410</v>
      </c>
      <c r="Q156" s="90" t="s">
        <v>411</v>
      </c>
      <c r="R156" s="72">
        <v>11</v>
      </c>
      <c r="S156" s="73" t="s">
        <v>118</v>
      </c>
      <c r="T156" s="74" t="s">
        <v>425</v>
      </c>
      <c r="U156" s="75" t="s">
        <v>426</v>
      </c>
      <c r="V156" s="76" t="str">
        <f t="shared" si="4"/>
        <v>詳しく調べる</v>
      </c>
      <c r="W156" s="77" t="s">
        <v>42</v>
      </c>
      <c r="X156" s="86"/>
      <c r="Y156" s="92" t="s">
        <v>414</v>
      </c>
      <c r="Z156" s="91" t="s">
        <v>415</v>
      </c>
      <c r="AA156" s="73" t="str">
        <f t="shared" si="5"/>
        <v>タカラスタンダード株式会社 浴室 浴槽 高断熱浴槽＆断熱風呂フタ</v>
      </c>
    </row>
    <row r="157" spans="2:27" ht="24" customHeight="1">
      <c r="B157" s="61"/>
      <c r="C157" s="61"/>
      <c r="D157" s="62">
        <v>154</v>
      </c>
      <c r="E157" s="63">
        <v>849</v>
      </c>
      <c r="F157" s="63">
        <v>39</v>
      </c>
      <c r="G157" s="63">
        <v>856</v>
      </c>
      <c r="H157" s="64">
        <v>1</v>
      </c>
      <c r="I157" s="65" t="s">
        <v>27</v>
      </c>
      <c r="J157" s="85">
        <v>2</v>
      </c>
      <c r="K157" s="86" t="s">
        <v>290</v>
      </c>
      <c r="L157" s="87">
        <v>5</v>
      </c>
      <c r="M157" s="88" t="s">
        <v>409</v>
      </c>
      <c r="N157" s="63">
        <v>1</v>
      </c>
      <c r="O157" s="69" t="s">
        <v>30</v>
      </c>
      <c r="P157" s="92" t="s">
        <v>410</v>
      </c>
      <c r="Q157" s="90" t="s">
        <v>411</v>
      </c>
      <c r="R157" s="72">
        <v>11</v>
      </c>
      <c r="S157" s="73" t="s">
        <v>118</v>
      </c>
      <c r="T157" s="74" t="s">
        <v>49</v>
      </c>
      <c r="U157" s="75" t="s">
        <v>424</v>
      </c>
      <c r="V157" s="76" t="str">
        <f t="shared" si="4"/>
        <v>詳しく調べる</v>
      </c>
      <c r="W157" s="77" t="s">
        <v>427</v>
      </c>
      <c r="X157" s="86"/>
      <c r="Y157" s="92" t="s">
        <v>414</v>
      </c>
      <c r="Z157" s="91" t="s">
        <v>415</v>
      </c>
      <c r="AA157" s="73" t="str">
        <f t="shared" si="5"/>
        <v>タカラスタンダード株式会社 浴室 壁・天井 ホーロークリーン浴室パネル</v>
      </c>
    </row>
    <row r="158" spans="2:27" ht="24" customHeight="1">
      <c r="B158" s="61"/>
      <c r="C158" s="61"/>
      <c r="D158" s="62">
        <v>55</v>
      </c>
      <c r="E158" s="63">
        <v>399</v>
      </c>
      <c r="F158" s="63">
        <v>42</v>
      </c>
      <c r="G158" s="63">
        <v>399</v>
      </c>
      <c r="H158" s="64">
        <v>1</v>
      </c>
      <c r="I158" s="65" t="s">
        <v>27</v>
      </c>
      <c r="J158" s="85">
        <v>2</v>
      </c>
      <c r="K158" s="86" t="s">
        <v>290</v>
      </c>
      <c r="L158" s="87">
        <v>5</v>
      </c>
      <c r="M158" s="88" t="s">
        <v>409</v>
      </c>
      <c r="N158" s="63">
        <v>1</v>
      </c>
      <c r="O158" s="69" t="s">
        <v>30</v>
      </c>
      <c r="P158" s="92" t="s">
        <v>428</v>
      </c>
      <c r="Q158" s="90" t="s">
        <v>429</v>
      </c>
      <c r="R158" s="72">
        <v>1</v>
      </c>
      <c r="S158" s="73" t="s">
        <v>33</v>
      </c>
      <c r="T158" s="74" t="s">
        <v>430</v>
      </c>
      <c r="U158" s="75"/>
      <c r="V158" s="81" t="str">
        <f t="shared" si="4"/>
        <v>詳しく調べる</v>
      </c>
      <c r="W158" s="77" t="s">
        <v>36</v>
      </c>
      <c r="X158" s="86"/>
      <c r="Y158" s="92" t="s">
        <v>431</v>
      </c>
      <c r="Z158" s="91" t="s">
        <v>189</v>
      </c>
      <c r="AA158" s="73" t="str">
        <f t="shared" si="5"/>
        <v>株式会社LIXIL 浴室 床材 キレイサーモフロア</v>
      </c>
    </row>
    <row r="159" spans="2:27" ht="24" customHeight="1">
      <c r="B159" s="61"/>
      <c r="C159" s="61"/>
      <c r="D159" s="62">
        <v>98</v>
      </c>
      <c r="E159" s="63">
        <v>625</v>
      </c>
      <c r="F159" s="63">
        <v>43</v>
      </c>
      <c r="G159" s="63">
        <v>620</v>
      </c>
      <c r="H159" s="64">
        <v>1</v>
      </c>
      <c r="I159" s="65" t="s">
        <v>27</v>
      </c>
      <c r="J159" s="85">
        <v>2</v>
      </c>
      <c r="K159" s="86" t="s">
        <v>290</v>
      </c>
      <c r="L159" s="87">
        <v>5</v>
      </c>
      <c r="M159" s="88" t="s">
        <v>409</v>
      </c>
      <c r="N159" s="63">
        <v>1</v>
      </c>
      <c r="O159" s="69" t="s">
        <v>30</v>
      </c>
      <c r="P159" s="92" t="s">
        <v>428</v>
      </c>
      <c r="Q159" s="90" t="s">
        <v>429</v>
      </c>
      <c r="R159" s="72">
        <v>3</v>
      </c>
      <c r="S159" s="73" t="s">
        <v>54</v>
      </c>
      <c r="T159" s="74" t="s">
        <v>432</v>
      </c>
      <c r="U159" s="75"/>
      <c r="V159" s="76" t="str">
        <f t="shared" si="4"/>
        <v>詳しく調べる</v>
      </c>
      <c r="W159" s="77" t="s">
        <v>91</v>
      </c>
      <c r="X159" s="86"/>
      <c r="Y159" s="92" t="s">
        <v>431</v>
      </c>
      <c r="Z159" s="91" t="s">
        <v>189</v>
      </c>
      <c r="AA159" s="73" t="str">
        <f t="shared" si="5"/>
        <v>TOTO株式会社 浴室 床材 お掃除ラクラクほっカラリ床</v>
      </c>
    </row>
    <row r="160" spans="2:27" ht="24" customHeight="1">
      <c r="B160" s="61"/>
      <c r="C160" s="61"/>
      <c r="D160" s="62">
        <v>77</v>
      </c>
      <c r="E160" s="63">
        <v>528</v>
      </c>
      <c r="F160" s="63">
        <v>45</v>
      </c>
      <c r="G160" s="45">
        <v>539</v>
      </c>
      <c r="H160" s="64">
        <v>1</v>
      </c>
      <c r="I160" s="65" t="s">
        <v>27</v>
      </c>
      <c r="J160" s="85">
        <v>2</v>
      </c>
      <c r="K160" s="86" t="s">
        <v>290</v>
      </c>
      <c r="L160" s="87">
        <v>5</v>
      </c>
      <c r="M160" s="88" t="s">
        <v>409</v>
      </c>
      <c r="N160" s="63">
        <v>1</v>
      </c>
      <c r="O160" s="69" t="s">
        <v>30</v>
      </c>
      <c r="P160" s="92" t="s">
        <v>433</v>
      </c>
      <c r="Q160" s="90" t="s">
        <v>434</v>
      </c>
      <c r="R160" s="72">
        <v>2</v>
      </c>
      <c r="S160" s="73" t="s">
        <v>92</v>
      </c>
      <c r="T160" s="74" t="s">
        <v>435</v>
      </c>
      <c r="U160" s="75"/>
      <c r="V160" s="76" t="str">
        <f t="shared" si="4"/>
        <v>詳しく調べる</v>
      </c>
      <c r="W160" s="77" t="s">
        <v>436</v>
      </c>
      <c r="X160" s="86"/>
      <c r="Y160" s="92" t="s">
        <v>437</v>
      </c>
      <c r="Z160" s="91" t="s">
        <v>189</v>
      </c>
      <c r="AA160" s="73" t="str">
        <f t="shared" si="5"/>
        <v>パナソニックハウジングソリューションズ株式会社 浴室 床暖房 床暖房</v>
      </c>
    </row>
    <row r="161" spans="2:27" ht="24" customHeight="1">
      <c r="B161" s="61"/>
      <c r="C161" s="61"/>
      <c r="D161" s="62">
        <v>156</v>
      </c>
      <c r="E161" s="63">
        <v>851</v>
      </c>
      <c r="F161" s="63">
        <v>46</v>
      </c>
      <c r="G161" s="63">
        <v>846</v>
      </c>
      <c r="H161" s="64">
        <v>1</v>
      </c>
      <c r="I161" s="65" t="s">
        <v>27</v>
      </c>
      <c r="J161" s="85">
        <v>2</v>
      </c>
      <c r="K161" s="86" t="s">
        <v>290</v>
      </c>
      <c r="L161" s="87">
        <v>5</v>
      </c>
      <c r="M161" s="88" t="s">
        <v>409</v>
      </c>
      <c r="N161" s="63">
        <v>1</v>
      </c>
      <c r="O161" s="69" t="s">
        <v>30</v>
      </c>
      <c r="P161" s="92" t="s">
        <v>433</v>
      </c>
      <c r="Q161" s="90" t="s">
        <v>434</v>
      </c>
      <c r="R161" s="72">
        <v>11</v>
      </c>
      <c r="S161" s="73" t="s">
        <v>118</v>
      </c>
      <c r="T161" s="74" t="s">
        <v>438</v>
      </c>
      <c r="U161" s="75"/>
      <c r="V161" s="76" t="str">
        <f t="shared" si="4"/>
        <v>詳しく調べる</v>
      </c>
      <c r="W161" s="77" t="s">
        <v>436</v>
      </c>
      <c r="X161" s="86"/>
      <c r="Y161" s="92" t="s">
        <v>437</v>
      </c>
      <c r="Z161" s="91" t="s">
        <v>189</v>
      </c>
      <c r="AA161" s="73" t="str">
        <f t="shared" si="5"/>
        <v>タカラスタンダード株式会社 浴室 床暖房 ガス温水床暖房</v>
      </c>
    </row>
    <row r="162" spans="2:27" ht="24" customHeight="1">
      <c r="B162" s="61"/>
      <c r="C162" s="61"/>
      <c r="D162" s="62">
        <v>56</v>
      </c>
      <c r="E162" s="63">
        <v>400</v>
      </c>
      <c r="F162" s="63">
        <v>48</v>
      </c>
      <c r="G162" s="63">
        <v>412</v>
      </c>
      <c r="H162" s="64">
        <v>1</v>
      </c>
      <c r="I162" s="65" t="s">
        <v>27</v>
      </c>
      <c r="J162" s="85">
        <v>2</v>
      </c>
      <c r="K162" s="86" t="s">
        <v>290</v>
      </c>
      <c r="L162" s="87">
        <v>5</v>
      </c>
      <c r="M162" s="88" t="s">
        <v>409</v>
      </c>
      <c r="N162" s="63">
        <v>1</v>
      </c>
      <c r="O162" s="69" t="s">
        <v>30</v>
      </c>
      <c r="P162" s="92" t="s">
        <v>439</v>
      </c>
      <c r="Q162" s="90" t="s">
        <v>440</v>
      </c>
      <c r="R162" s="72">
        <v>1</v>
      </c>
      <c r="S162" s="73" t="s">
        <v>33</v>
      </c>
      <c r="T162" s="74" t="s">
        <v>441</v>
      </c>
      <c r="U162" s="75"/>
      <c r="V162" s="81" t="str">
        <f t="shared" si="4"/>
        <v>詳しく調べる</v>
      </c>
      <c r="W162" s="77" t="s">
        <v>69</v>
      </c>
      <c r="X162" s="86"/>
      <c r="Y162" s="92" t="s">
        <v>442</v>
      </c>
      <c r="Z162" s="91" t="s">
        <v>443</v>
      </c>
      <c r="AA162" s="73" t="str">
        <f t="shared" si="5"/>
        <v>株式会社LIXIL 浴室 浴室暖房乾燥機 換気乾燥暖房機</v>
      </c>
    </row>
    <row r="163" spans="2:27" ht="24" customHeight="1">
      <c r="B163" s="61"/>
      <c r="C163" s="61"/>
      <c r="D163" s="62">
        <v>79</v>
      </c>
      <c r="E163" s="63">
        <v>530</v>
      </c>
      <c r="F163" s="63">
        <v>55</v>
      </c>
      <c r="G163" s="63">
        <v>525</v>
      </c>
      <c r="H163" s="64">
        <v>1</v>
      </c>
      <c r="I163" s="65" t="s">
        <v>27</v>
      </c>
      <c r="J163" s="85">
        <v>2</v>
      </c>
      <c r="K163" s="86" t="s">
        <v>290</v>
      </c>
      <c r="L163" s="87">
        <v>5</v>
      </c>
      <c r="M163" s="88" t="s">
        <v>409</v>
      </c>
      <c r="N163" s="63">
        <v>1</v>
      </c>
      <c r="O163" s="69" t="s">
        <v>30</v>
      </c>
      <c r="P163" s="92" t="s">
        <v>439</v>
      </c>
      <c r="Q163" s="90" t="s">
        <v>440</v>
      </c>
      <c r="R163" s="72">
        <v>2</v>
      </c>
      <c r="S163" s="73" t="s">
        <v>92</v>
      </c>
      <c r="T163" s="74" t="s">
        <v>444</v>
      </c>
      <c r="U163" s="75"/>
      <c r="V163" s="76" t="str">
        <f t="shared" si="4"/>
        <v>詳しく調べる</v>
      </c>
      <c r="W163" s="77" t="s">
        <v>296</v>
      </c>
      <c r="X163" s="86"/>
      <c r="Y163" s="92" t="s">
        <v>445</v>
      </c>
      <c r="Z163" s="91" t="s">
        <v>446</v>
      </c>
      <c r="AA163" s="73" t="str">
        <f t="shared" si="5"/>
        <v>パナソニックハウジングソリューションズ株式会社 浴室 浴室暖房乾燥機 1/fゆらぎ・ナノイー搭載カビシャット暖房換気乾燥機</v>
      </c>
    </row>
    <row r="164" spans="2:27" ht="24" customHeight="1">
      <c r="B164" s="61"/>
      <c r="C164" s="61"/>
      <c r="D164" s="62">
        <v>78</v>
      </c>
      <c r="E164" s="63">
        <v>529</v>
      </c>
      <c r="F164" s="63">
        <v>49</v>
      </c>
      <c r="G164" s="63">
        <v>537</v>
      </c>
      <c r="H164" s="64">
        <v>1</v>
      </c>
      <c r="I164" s="65" t="s">
        <v>27</v>
      </c>
      <c r="J164" s="85">
        <v>2</v>
      </c>
      <c r="K164" s="86" t="s">
        <v>290</v>
      </c>
      <c r="L164" s="87">
        <v>5</v>
      </c>
      <c r="M164" s="88" t="s">
        <v>409</v>
      </c>
      <c r="N164" s="63">
        <v>1</v>
      </c>
      <c r="O164" s="69" t="s">
        <v>30</v>
      </c>
      <c r="P164" s="92" t="s">
        <v>439</v>
      </c>
      <c r="Q164" s="90" t="s">
        <v>440</v>
      </c>
      <c r="R164" s="72">
        <v>2</v>
      </c>
      <c r="S164" s="73" t="s">
        <v>92</v>
      </c>
      <c r="T164" s="74" t="s">
        <v>447</v>
      </c>
      <c r="U164" s="75"/>
      <c r="V164" s="76" t="str">
        <f t="shared" si="4"/>
        <v>詳しく調べる</v>
      </c>
      <c r="W164" s="77" t="s">
        <v>296</v>
      </c>
      <c r="X164" s="86"/>
      <c r="Y164" s="92" t="s">
        <v>442</v>
      </c>
      <c r="Z164" s="91" t="s">
        <v>443</v>
      </c>
      <c r="AA164" s="73" t="str">
        <f t="shared" si="5"/>
        <v>パナソニックハウジングソリューションズ株式会社 浴室 浴室暖房乾燥機 ナノイー搭載カビシャット暖房換気乾燥機</v>
      </c>
    </row>
    <row r="165" spans="2:27" ht="24" customHeight="1">
      <c r="B165" s="61"/>
      <c r="C165" s="61"/>
      <c r="D165" s="62">
        <v>99</v>
      </c>
      <c r="E165" s="63">
        <v>626</v>
      </c>
      <c r="F165" s="63">
        <v>50</v>
      </c>
      <c r="G165" s="63">
        <v>637</v>
      </c>
      <c r="H165" s="64">
        <v>1</v>
      </c>
      <c r="I165" s="65" t="s">
        <v>27</v>
      </c>
      <c r="J165" s="85">
        <v>2</v>
      </c>
      <c r="K165" s="86" t="s">
        <v>290</v>
      </c>
      <c r="L165" s="87">
        <v>5</v>
      </c>
      <c r="M165" s="88" t="s">
        <v>409</v>
      </c>
      <c r="N165" s="63">
        <v>1</v>
      </c>
      <c r="O165" s="69" t="s">
        <v>30</v>
      </c>
      <c r="P165" s="92" t="s">
        <v>439</v>
      </c>
      <c r="Q165" s="90" t="s">
        <v>440</v>
      </c>
      <c r="R165" s="72">
        <v>3</v>
      </c>
      <c r="S165" s="73" t="s">
        <v>54</v>
      </c>
      <c r="T165" s="74" t="s">
        <v>448</v>
      </c>
      <c r="U165" s="75" t="s">
        <v>449</v>
      </c>
      <c r="V165" s="76" t="str">
        <f t="shared" si="4"/>
        <v>詳しく調べる</v>
      </c>
      <c r="W165" s="77" t="s">
        <v>296</v>
      </c>
      <c r="X165" s="86"/>
      <c r="Y165" s="92" t="s">
        <v>442</v>
      </c>
      <c r="Z165" s="91" t="s">
        <v>443</v>
      </c>
      <c r="AA165" s="73" t="str">
        <f t="shared" si="5"/>
        <v>TOTO株式会社 浴室 浴室暖房乾燥機 三乾王</v>
      </c>
    </row>
    <row r="166" spans="2:27" ht="24" customHeight="1">
      <c r="B166" s="61"/>
      <c r="C166" s="61"/>
      <c r="D166" s="62">
        <v>119</v>
      </c>
      <c r="E166" s="63">
        <v>677</v>
      </c>
      <c r="F166" s="63">
        <v>51</v>
      </c>
      <c r="G166" s="45">
        <v>677</v>
      </c>
      <c r="H166" s="64">
        <v>1</v>
      </c>
      <c r="I166" s="65" t="s">
        <v>27</v>
      </c>
      <c r="J166" s="85">
        <v>2</v>
      </c>
      <c r="K166" s="86" t="s">
        <v>290</v>
      </c>
      <c r="L166" s="87">
        <v>5</v>
      </c>
      <c r="M166" s="88" t="s">
        <v>409</v>
      </c>
      <c r="N166" s="63">
        <v>1</v>
      </c>
      <c r="O166" s="69" t="s">
        <v>30</v>
      </c>
      <c r="P166" s="92" t="s">
        <v>439</v>
      </c>
      <c r="Q166" s="90" t="s">
        <v>440</v>
      </c>
      <c r="R166" s="72">
        <v>4</v>
      </c>
      <c r="S166" s="73" t="s">
        <v>299</v>
      </c>
      <c r="T166" s="74" t="s">
        <v>450</v>
      </c>
      <c r="U166" s="75" t="s">
        <v>451</v>
      </c>
      <c r="V166" s="76" t="str">
        <f t="shared" si="4"/>
        <v>詳しく調べる</v>
      </c>
      <c r="W166" s="77" t="s">
        <v>296</v>
      </c>
      <c r="X166" s="86"/>
      <c r="Y166" s="92" t="s">
        <v>442</v>
      </c>
      <c r="Z166" s="91" t="s">
        <v>443</v>
      </c>
      <c r="AA166" s="73" t="str">
        <f t="shared" si="5"/>
        <v>大阪ガス株式会社 浴室 浴室暖房乾燥機 カワック、ミストカワック</v>
      </c>
    </row>
    <row r="167" spans="2:27" ht="24" customHeight="1">
      <c r="B167" s="61"/>
      <c r="C167" s="61"/>
      <c r="D167" s="62">
        <v>120</v>
      </c>
      <c r="E167" s="63">
        <v>678</v>
      </c>
      <c r="F167" s="63">
        <v>56</v>
      </c>
      <c r="G167" s="63">
        <v>682</v>
      </c>
      <c r="H167" s="64">
        <v>1</v>
      </c>
      <c r="I167" s="65" t="s">
        <v>27</v>
      </c>
      <c r="J167" s="85">
        <v>2</v>
      </c>
      <c r="K167" s="86" t="s">
        <v>290</v>
      </c>
      <c r="L167" s="87">
        <v>5</v>
      </c>
      <c r="M167" s="88" t="s">
        <v>409</v>
      </c>
      <c r="N167" s="63">
        <v>1</v>
      </c>
      <c r="O167" s="69" t="s">
        <v>30</v>
      </c>
      <c r="P167" s="92" t="s">
        <v>439</v>
      </c>
      <c r="Q167" s="90" t="s">
        <v>440</v>
      </c>
      <c r="R167" s="72">
        <v>4</v>
      </c>
      <c r="S167" s="73" t="s">
        <v>299</v>
      </c>
      <c r="T167" s="74" t="s">
        <v>452</v>
      </c>
      <c r="U167" s="75"/>
      <c r="V167" s="76" t="str">
        <f t="shared" si="4"/>
        <v>詳しく調べる</v>
      </c>
      <c r="W167" s="77" t="s">
        <v>296</v>
      </c>
      <c r="X167" s="86"/>
      <c r="Y167" s="92" t="s">
        <v>445</v>
      </c>
      <c r="Z167" s="91" t="s">
        <v>446</v>
      </c>
      <c r="AA167" s="73" t="str">
        <f t="shared" si="5"/>
        <v>大阪ガス株式会社 浴室 浴室暖房乾燥機 涼風機能付き</v>
      </c>
    </row>
    <row r="168" spans="2:27" ht="24" customHeight="1">
      <c r="B168" s="61"/>
      <c r="C168" s="61"/>
      <c r="D168" s="62">
        <v>142</v>
      </c>
      <c r="E168" s="63">
        <v>820</v>
      </c>
      <c r="F168" s="63">
        <v>57</v>
      </c>
      <c r="G168" s="63">
        <v>816</v>
      </c>
      <c r="H168" s="64">
        <v>1</v>
      </c>
      <c r="I168" s="65" t="s">
        <v>27</v>
      </c>
      <c r="J168" s="85">
        <v>2</v>
      </c>
      <c r="K168" s="86" t="s">
        <v>290</v>
      </c>
      <c r="L168" s="87">
        <v>5</v>
      </c>
      <c r="M168" s="88" t="s">
        <v>409</v>
      </c>
      <c r="N168" s="63">
        <v>1</v>
      </c>
      <c r="O168" s="69" t="s">
        <v>30</v>
      </c>
      <c r="P168" s="92" t="s">
        <v>439</v>
      </c>
      <c r="Q168" s="90" t="s">
        <v>440</v>
      </c>
      <c r="R168" s="72">
        <v>9</v>
      </c>
      <c r="S168" s="73" t="s">
        <v>66</v>
      </c>
      <c r="T168" s="74" t="s">
        <v>453</v>
      </c>
      <c r="U168" s="75" t="s">
        <v>454</v>
      </c>
      <c r="V168" s="76" t="str">
        <f t="shared" si="4"/>
        <v>詳しく調べる</v>
      </c>
      <c r="W168" s="77" t="s">
        <v>69</v>
      </c>
      <c r="X168" s="86"/>
      <c r="Y168" s="92" t="s">
        <v>445</v>
      </c>
      <c r="Z168" s="91" t="s">
        <v>446</v>
      </c>
      <c r="AA168" s="73" t="str">
        <f t="shared" si="5"/>
        <v>リンナイ株式会社 浴室 浴室暖房乾燥機 スプラッシュミスト</v>
      </c>
    </row>
    <row r="169" spans="2:27" ht="24" customHeight="1">
      <c r="B169" s="61"/>
      <c r="C169" s="61"/>
      <c r="D169" s="62">
        <v>141</v>
      </c>
      <c r="E169" s="63">
        <v>819</v>
      </c>
      <c r="F169" s="63">
        <v>52</v>
      </c>
      <c r="G169" s="63">
        <v>823</v>
      </c>
      <c r="H169" s="64">
        <v>1</v>
      </c>
      <c r="I169" s="65" t="s">
        <v>27</v>
      </c>
      <c r="J169" s="85">
        <v>2</v>
      </c>
      <c r="K169" s="86" t="s">
        <v>290</v>
      </c>
      <c r="L169" s="87">
        <v>5</v>
      </c>
      <c r="M169" s="88" t="s">
        <v>409</v>
      </c>
      <c r="N169" s="63">
        <v>1</v>
      </c>
      <c r="O169" s="69" t="s">
        <v>30</v>
      </c>
      <c r="P169" s="92" t="s">
        <v>439</v>
      </c>
      <c r="Q169" s="90" t="s">
        <v>440</v>
      </c>
      <c r="R169" s="72">
        <v>9</v>
      </c>
      <c r="S169" s="73" t="s">
        <v>66</v>
      </c>
      <c r="T169" s="74" t="s">
        <v>455</v>
      </c>
      <c r="U169" s="75"/>
      <c r="V169" s="76" t="str">
        <f t="shared" si="4"/>
        <v>詳しく調べる</v>
      </c>
      <c r="W169" s="77" t="s">
        <v>69</v>
      </c>
      <c r="X169" s="86"/>
      <c r="Y169" s="92" t="s">
        <v>442</v>
      </c>
      <c r="Z169" s="91" t="s">
        <v>443</v>
      </c>
      <c r="AA169" s="73" t="str">
        <f t="shared" si="5"/>
        <v>リンナイ株式会社 浴室 浴室暖房乾燥機 温水式浴室暖房乾燥機</v>
      </c>
    </row>
    <row r="170" spans="2:27" ht="24" customHeight="1">
      <c r="B170" s="61"/>
      <c r="C170" s="61"/>
      <c r="D170" s="62">
        <v>157</v>
      </c>
      <c r="E170" s="63">
        <v>852</v>
      </c>
      <c r="F170" s="63">
        <v>53</v>
      </c>
      <c r="G170" s="63">
        <v>858</v>
      </c>
      <c r="H170" s="64">
        <v>1</v>
      </c>
      <c r="I170" s="65" t="s">
        <v>27</v>
      </c>
      <c r="J170" s="85">
        <v>2</v>
      </c>
      <c r="K170" s="86" t="s">
        <v>290</v>
      </c>
      <c r="L170" s="87">
        <v>5</v>
      </c>
      <c r="M170" s="88" t="s">
        <v>409</v>
      </c>
      <c r="N170" s="63">
        <v>1</v>
      </c>
      <c r="O170" s="69" t="s">
        <v>30</v>
      </c>
      <c r="P170" s="92" t="s">
        <v>439</v>
      </c>
      <c r="Q170" s="90" t="s">
        <v>440</v>
      </c>
      <c r="R170" s="72">
        <v>11</v>
      </c>
      <c r="S170" s="73" t="s">
        <v>118</v>
      </c>
      <c r="T170" s="74" t="s">
        <v>296</v>
      </c>
      <c r="U170" s="75"/>
      <c r="V170" s="76" t="str">
        <f t="shared" si="4"/>
        <v>詳しく調べる</v>
      </c>
      <c r="W170" s="77" t="s">
        <v>69</v>
      </c>
      <c r="X170" s="86"/>
      <c r="Y170" s="92" t="s">
        <v>442</v>
      </c>
      <c r="Z170" s="91" t="s">
        <v>443</v>
      </c>
      <c r="AA170" s="73" t="str">
        <f t="shared" si="5"/>
        <v>タカラスタンダード株式会社 浴室 浴室暖房乾燥機 浴室暖房乾燥機</v>
      </c>
    </row>
    <row r="171" spans="2:27" ht="24" customHeight="1">
      <c r="B171" s="61"/>
      <c r="C171" s="61"/>
      <c r="D171" s="62">
        <v>249</v>
      </c>
      <c r="E171" s="63">
        <v>864</v>
      </c>
      <c r="F171" s="63">
        <v>201</v>
      </c>
      <c r="G171" s="63">
        <v>861</v>
      </c>
      <c r="H171" s="64">
        <v>1</v>
      </c>
      <c r="I171" s="65" t="s">
        <v>27</v>
      </c>
      <c r="J171" s="85">
        <v>2</v>
      </c>
      <c r="K171" s="86" t="s">
        <v>290</v>
      </c>
      <c r="L171" s="87">
        <v>5</v>
      </c>
      <c r="M171" s="88" t="s">
        <v>456</v>
      </c>
      <c r="N171" s="63">
        <v>2</v>
      </c>
      <c r="O171" s="69" t="s">
        <v>77</v>
      </c>
      <c r="P171" s="92" t="s">
        <v>428</v>
      </c>
      <c r="Q171" s="90" t="s">
        <v>457</v>
      </c>
      <c r="R171" s="72">
        <v>11</v>
      </c>
      <c r="S171" s="80" t="s">
        <v>118</v>
      </c>
      <c r="T171" s="74" t="s">
        <v>458</v>
      </c>
      <c r="U171" s="75" t="s">
        <v>459</v>
      </c>
      <c r="V171" s="76" t="str">
        <f t="shared" si="4"/>
        <v>詳しく調べる</v>
      </c>
      <c r="W171" s="61" t="s">
        <v>460</v>
      </c>
      <c r="X171" s="86"/>
      <c r="Y171" s="92" t="s">
        <v>431</v>
      </c>
      <c r="Z171" s="91" t="s">
        <v>443</v>
      </c>
      <c r="AA171" s="73" t="str">
        <f t="shared" si="5"/>
        <v>タカラスタンダード株式会社 洗面・脱衣 暖房機 洗面ルームヒーター</v>
      </c>
    </row>
    <row r="172" spans="2:27" ht="24" customHeight="1">
      <c r="B172" s="61"/>
      <c r="C172" s="61"/>
      <c r="D172" s="62">
        <v>355</v>
      </c>
      <c r="E172" s="63">
        <v>870</v>
      </c>
      <c r="F172" s="63">
        <v>287</v>
      </c>
      <c r="G172" s="45">
        <v>879</v>
      </c>
      <c r="H172" s="64">
        <v>1</v>
      </c>
      <c r="I172" s="65" t="s">
        <v>27</v>
      </c>
      <c r="J172" s="85">
        <v>2</v>
      </c>
      <c r="K172" s="86" t="s">
        <v>290</v>
      </c>
      <c r="L172" s="87">
        <v>5</v>
      </c>
      <c r="M172" s="88" t="s">
        <v>456</v>
      </c>
      <c r="N172" s="63">
        <v>3</v>
      </c>
      <c r="O172" s="82" t="s">
        <v>117</v>
      </c>
      <c r="P172" s="92" t="s">
        <v>410</v>
      </c>
      <c r="Q172" s="90" t="s">
        <v>457</v>
      </c>
      <c r="R172" s="72">
        <v>11</v>
      </c>
      <c r="S172" s="80" t="s">
        <v>118</v>
      </c>
      <c r="T172" s="74" t="s">
        <v>461</v>
      </c>
      <c r="U172" s="75" t="s">
        <v>462</v>
      </c>
      <c r="V172" s="76" t="str">
        <f t="shared" si="4"/>
        <v>詳しく調べる</v>
      </c>
      <c r="W172" s="83" t="s">
        <v>460</v>
      </c>
      <c r="X172" s="86"/>
      <c r="Y172" s="92" t="s">
        <v>414</v>
      </c>
      <c r="Z172" s="91" t="s">
        <v>463</v>
      </c>
      <c r="AA172" s="73" t="str">
        <f t="shared" si="5"/>
        <v>タカラスタンダード株式会社 トイレ 暖房機 ルームヒーター（温風・涼風）</v>
      </c>
    </row>
    <row r="173" spans="2:27" ht="24" customHeight="1">
      <c r="B173" s="61"/>
      <c r="C173" s="61"/>
      <c r="D173" s="62">
        <v>298</v>
      </c>
      <c r="E173" s="63">
        <v>435</v>
      </c>
      <c r="F173" s="63">
        <v>289</v>
      </c>
      <c r="G173" s="63">
        <v>447</v>
      </c>
      <c r="H173" s="64">
        <v>1</v>
      </c>
      <c r="I173" s="65" t="s">
        <v>27</v>
      </c>
      <c r="J173" s="85">
        <v>2</v>
      </c>
      <c r="K173" s="86" t="s">
        <v>290</v>
      </c>
      <c r="L173" s="87">
        <v>5</v>
      </c>
      <c r="M173" s="88" t="s">
        <v>456</v>
      </c>
      <c r="N173" s="63">
        <v>3</v>
      </c>
      <c r="O173" s="82" t="s">
        <v>117</v>
      </c>
      <c r="P173" s="92" t="s">
        <v>428</v>
      </c>
      <c r="Q173" s="90" t="s">
        <v>464</v>
      </c>
      <c r="R173" s="72">
        <v>1</v>
      </c>
      <c r="S173" s="80" t="s">
        <v>33</v>
      </c>
      <c r="T173" s="74" t="s">
        <v>465</v>
      </c>
      <c r="U173" s="75" t="s">
        <v>466</v>
      </c>
      <c r="V173" s="76" t="str">
        <f t="shared" si="4"/>
        <v>詳しく調べる</v>
      </c>
      <c r="W173" s="83" t="s">
        <v>358</v>
      </c>
      <c r="X173" s="86"/>
      <c r="Y173" s="92" t="s">
        <v>431</v>
      </c>
      <c r="Z173" s="91" t="s">
        <v>467</v>
      </c>
      <c r="AA173" s="73" t="str">
        <f t="shared" si="5"/>
        <v>株式会社LIXIL トイレ 窓サッシ リプラス、リフレム</v>
      </c>
    </row>
    <row r="174" spans="2:27" ht="24" customHeight="1">
      <c r="B174" s="61"/>
      <c r="C174" s="61"/>
      <c r="D174" s="62">
        <v>566</v>
      </c>
      <c r="E174" s="63">
        <v>473</v>
      </c>
      <c r="F174" s="63">
        <v>550</v>
      </c>
      <c r="G174" s="63">
        <v>469</v>
      </c>
      <c r="H174" s="64">
        <v>1</v>
      </c>
      <c r="I174" s="65" t="s">
        <v>27</v>
      </c>
      <c r="J174" s="85">
        <v>2</v>
      </c>
      <c r="K174" s="86" t="s">
        <v>290</v>
      </c>
      <c r="L174" s="87">
        <v>5</v>
      </c>
      <c r="M174" s="88" t="s">
        <v>456</v>
      </c>
      <c r="N174" s="63">
        <v>6</v>
      </c>
      <c r="O174" s="82" t="s">
        <v>161</v>
      </c>
      <c r="P174" s="92" t="s">
        <v>410</v>
      </c>
      <c r="Q174" s="90" t="s">
        <v>468</v>
      </c>
      <c r="R174" s="72">
        <v>1</v>
      </c>
      <c r="S174" s="80" t="s">
        <v>171</v>
      </c>
      <c r="T174" s="74" t="s">
        <v>469</v>
      </c>
      <c r="U174" s="75" t="s">
        <v>470</v>
      </c>
      <c r="V174" s="76" t="str">
        <f t="shared" si="4"/>
        <v>詳しく調べる</v>
      </c>
      <c r="W174" s="83" t="s">
        <v>262</v>
      </c>
      <c r="X174" s="86"/>
      <c r="Y174" s="92" t="s">
        <v>414</v>
      </c>
      <c r="Z174" s="91" t="s">
        <v>469</v>
      </c>
      <c r="AA174" s="73" t="str">
        <f t="shared" si="5"/>
        <v>株式会社LIXIL 玄関 玄関ドア・引戸 高断熱仕様玄関ドア</v>
      </c>
    </row>
    <row r="175" spans="2:27" ht="24" customHeight="1">
      <c r="B175" s="61"/>
      <c r="C175" s="61"/>
      <c r="D175" s="62">
        <v>587</v>
      </c>
      <c r="E175" s="63">
        <v>793</v>
      </c>
      <c r="F175" s="63">
        <v>551</v>
      </c>
      <c r="G175" s="63">
        <v>789</v>
      </c>
      <c r="H175" s="64">
        <v>1</v>
      </c>
      <c r="I175" s="65" t="s">
        <v>27</v>
      </c>
      <c r="J175" s="85">
        <v>2</v>
      </c>
      <c r="K175" s="86" t="s">
        <v>290</v>
      </c>
      <c r="L175" s="87">
        <v>5</v>
      </c>
      <c r="M175" s="88" t="s">
        <v>456</v>
      </c>
      <c r="N175" s="63">
        <v>6</v>
      </c>
      <c r="O175" s="82" t="s">
        <v>161</v>
      </c>
      <c r="P175" s="92" t="s">
        <v>410</v>
      </c>
      <c r="Q175" s="90" t="s">
        <v>468</v>
      </c>
      <c r="R175" s="72">
        <v>8</v>
      </c>
      <c r="S175" s="80" t="s">
        <v>190</v>
      </c>
      <c r="T175" s="74" t="s">
        <v>471</v>
      </c>
      <c r="U175" s="75" t="s">
        <v>472</v>
      </c>
      <c r="V175" s="76" t="str">
        <f t="shared" si="4"/>
        <v>詳しく調べる</v>
      </c>
      <c r="W175" s="83" t="s">
        <v>262</v>
      </c>
      <c r="X175" s="86"/>
      <c r="Y175" s="92" t="s">
        <v>414</v>
      </c>
      <c r="Z175" s="91" t="s">
        <v>469</v>
      </c>
      <c r="AA175" s="73" t="str">
        <f t="shared" si="5"/>
        <v>三協立山株式会社三協アルミ社 玄関 玄関ドア・引戸 高断熱仕様玄関ドア／ファノーバ2</v>
      </c>
    </row>
    <row r="176" spans="2:27" ht="24" customHeight="1">
      <c r="B176" s="61"/>
      <c r="C176" s="61"/>
      <c r="D176" s="62">
        <v>593</v>
      </c>
      <c r="E176" s="63">
        <v>899</v>
      </c>
      <c r="F176" s="63">
        <v>552</v>
      </c>
      <c r="G176" s="63">
        <v>896</v>
      </c>
      <c r="H176" s="64">
        <v>1</v>
      </c>
      <c r="I176" s="65" t="s">
        <v>27</v>
      </c>
      <c r="J176" s="85">
        <v>2</v>
      </c>
      <c r="K176" s="86" t="s">
        <v>290</v>
      </c>
      <c r="L176" s="87">
        <v>5</v>
      </c>
      <c r="M176" s="88" t="s">
        <v>456</v>
      </c>
      <c r="N176" s="63">
        <v>6</v>
      </c>
      <c r="O176" s="82" t="s">
        <v>161</v>
      </c>
      <c r="P176" s="92" t="s">
        <v>410</v>
      </c>
      <c r="Q176" s="90" t="s">
        <v>468</v>
      </c>
      <c r="R176" s="72">
        <v>12</v>
      </c>
      <c r="S176" s="80" t="s">
        <v>216</v>
      </c>
      <c r="T176" s="74" t="s">
        <v>473</v>
      </c>
      <c r="U176" s="75"/>
      <c r="V176" s="76" t="str">
        <f t="shared" si="4"/>
        <v>詳しく調べる</v>
      </c>
      <c r="W176" s="83" t="s">
        <v>262</v>
      </c>
      <c r="X176" s="86"/>
      <c r="Y176" s="92" t="s">
        <v>414</v>
      </c>
      <c r="Z176" s="91" t="s">
        <v>469</v>
      </c>
      <c r="AA176" s="73" t="str">
        <f t="shared" si="5"/>
        <v>ＹＫＫ ＡＰ株式会社 玄関 玄関ドア・引戸 断熱ドア／ドアリモ</v>
      </c>
    </row>
    <row r="177" spans="2:27" ht="24" customHeight="1">
      <c r="B177" s="61"/>
      <c r="C177" s="61"/>
      <c r="D177" s="62">
        <v>637</v>
      </c>
      <c r="E177" s="63">
        <v>483</v>
      </c>
      <c r="F177" s="63">
        <v>614</v>
      </c>
      <c r="G177" s="63">
        <v>481</v>
      </c>
      <c r="H177" s="64">
        <v>1</v>
      </c>
      <c r="I177" s="65" t="s">
        <v>27</v>
      </c>
      <c r="J177" s="85">
        <v>2</v>
      </c>
      <c r="K177" s="86" t="s">
        <v>290</v>
      </c>
      <c r="L177" s="87">
        <v>5</v>
      </c>
      <c r="M177" s="88" t="s">
        <v>456</v>
      </c>
      <c r="N177" s="63">
        <v>7</v>
      </c>
      <c r="O177" s="69" t="s">
        <v>179</v>
      </c>
      <c r="P177" s="92" t="s">
        <v>410</v>
      </c>
      <c r="Q177" s="90" t="s">
        <v>464</v>
      </c>
      <c r="R177" s="72">
        <v>1</v>
      </c>
      <c r="S177" s="80" t="s">
        <v>474</v>
      </c>
      <c r="T177" s="74" t="s">
        <v>475</v>
      </c>
      <c r="U177" s="75" t="s">
        <v>476</v>
      </c>
      <c r="V177" s="76" t="str">
        <f t="shared" si="4"/>
        <v>詳しく調べる</v>
      </c>
      <c r="W177" s="77" t="s">
        <v>358</v>
      </c>
      <c r="X177" s="86"/>
      <c r="Y177" s="92" t="s">
        <v>414</v>
      </c>
      <c r="Z177" s="91" t="s">
        <v>467</v>
      </c>
      <c r="AA177" s="73" t="str">
        <f t="shared" si="5"/>
        <v>株式会社LIXIL 開口部（サッシ・シャッター他） 窓サッシ インプラス</v>
      </c>
    </row>
    <row r="178" spans="2:27" ht="24" customHeight="1">
      <c r="B178" s="61"/>
      <c r="C178" s="61"/>
      <c r="D178" s="62">
        <v>636</v>
      </c>
      <c r="E178" s="63">
        <v>482</v>
      </c>
      <c r="F178" s="63">
        <v>613</v>
      </c>
      <c r="G178" s="45">
        <v>490</v>
      </c>
      <c r="H178" s="64">
        <v>1</v>
      </c>
      <c r="I178" s="65" t="s">
        <v>27</v>
      </c>
      <c r="J178" s="85">
        <v>2</v>
      </c>
      <c r="K178" s="86" t="s">
        <v>290</v>
      </c>
      <c r="L178" s="87">
        <v>5</v>
      </c>
      <c r="M178" s="88" t="s">
        <v>456</v>
      </c>
      <c r="N178" s="63">
        <v>7</v>
      </c>
      <c r="O178" s="69" t="s">
        <v>179</v>
      </c>
      <c r="P178" s="92" t="s">
        <v>410</v>
      </c>
      <c r="Q178" s="90" t="s">
        <v>464</v>
      </c>
      <c r="R178" s="72">
        <v>1</v>
      </c>
      <c r="S178" s="80" t="s">
        <v>474</v>
      </c>
      <c r="T178" s="74" t="s">
        <v>477</v>
      </c>
      <c r="U178" s="75"/>
      <c r="V178" s="76" t="str">
        <f t="shared" si="4"/>
        <v>詳しく調べる</v>
      </c>
      <c r="W178" s="77" t="s">
        <v>358</v>
      </c>
      <c r="X178" s="86"/>
      <c r="Y178" s="92" t="s">
        <v>414</v>
      </c>
      <c r="Z178" s="91" t="s">
        <v>467</v>
      </c>
      <c r="AA178" s="73" t="str">
        <f t="shared" si="5"/>
        <v>株式会社LIXIL 開口部（サッシ・シャッター他） 窓サッシ リプラス</v>
      </c>
    </row>
    <row r="179" spans="2:27" ht="24" customHeight="1">
      <c r="B179" s="61"/>
      <c r="C179" s="61"/>
      <c r="D179" s="62">
        <v>649</v>
      </c>
      <c r="E179" s="63">
        <v>797</v>
      </c>
      <c r="F179" s="63">
        <v>615</v>
      </c>
      <c r="G179" s="63">
        <v>795</v>
      </c>
      <c r="H179" s="64">
        <v>1</v>
      </c>
      <c r="I179" s="65" t="s">
        <v>27</v>
      </c>
      <c r="J179" s="85">
        <v>2</v>
      </c>
      <c r="K179" s="86" t="s">
        <v>290</v>
      </c>
      <c r="L179" s="87">
        <v>5</v>
      </c>
      <c r="M179" s="88" t="s">
        <v>456</v>
      </c>
      <c r="N179" s="63">
        <v>7</v>
      </c>
      <c r="O179" s="69" t="s">
        <v>179</v>
      </c>
      <c r="P179" s="92" t="s">
        <v>410</v>
      </c>
      <c r="Q179" s="90" t="s">
        <v>464</v>
      </c>
      <c r="R179" s="72">
        <v>8</v>
      </c>
      <c r="S179" s="80" t="s">
        <v>190</v>
      </c>
      <c r="T179" s="74" t="s">
        <v>478</v>
      </c>
      <c r="U179" s="75"/>
      <c r="V179" s="76" t="str">
        <f t="shared" si="4"/>
        <v>詳しく調べる</v>
      </c>
      <c r="W179" s="77" t="s">
        <v>358</v>
      </c>
      <c r="X179" s="86"/>
      <c r="Y179" s="92" t="s">
        <v>414</v>
      </c>
      <c r="Z179" s="91" t="s">
        <v>467</v>
      </c>
      <c r="AA179" s="73" t="str">
        <f t="shared" si="5"/>
        <v>三協立山株式会社三協アルミ社 開口部（サッシ・シャッター他） 窓サッシ アルジオ、樹脂窓スマージュ、マディオ、ノバリスサッシ</v>
      </c>
    </row>
    <row r="180" spans="2:27" ht="24" customHeight="1">
      <c r="B180" s="61"/>
      <c r="C180" s="61"/>
      <c r="D180" s="62">
        <v>665</v>
      </c>
      <c r="E180" s="63">
        <v>907</v>
      </c>
      <c r="F180" s="63">
        <v>616</v>
      </c>
      <c r="G180" s="63">
        <v>902</v>
      </c>
      <c r="H180" s="64">
        <v>1</v>
      </c>
      <c r="I180" s="65" t="s">
        <v>27</v>
      </c>
      <c r="J180" s="85">
        <v>2</v>
      </c>
      <c r="K180" s="86" t="s">
        <v>290</v>
      </c>
      <c r="L180" s="87">
        <v>5</v>
      </c>
      <c r="M180" s="88" t="s">
        <v>456</v>
      </c>
      <c r="N180" s="63">
        <v>7</v>
      </c>
      <c r="O180" s="69" t="s">
        <v>179</v>
      </c>
      <c r="P180" s="92" t="s">
        <v>410</v>
      </c>
      <c r="Q180" s="90" t="s">
        <v>464</v>
      </c>
      <c r="R180" s="72">
        <v>12</v>
      </c>
      <c r="S180" s="80" t="s">
        <v>180</v>
      </c>
      <c r="T180" s="74" t="s">
        <v>479</v>
      </c>
      <c r="U180" s="75" t="s">
        <v>480</v>
      </c>
      <c r="V180" s="76" t="str">
        <f t="shared" si="4"/>
        <v>詳しく調べる</v>
      </c>
      <c r="W180" s="77" t="s">
        <v>358</v>
      </c>
      <c r="X180" s="86"/>
      <c r="Y180" s="92" t="s">
        <v>414</v>
      </c>
      <c r="Z180" s="91" t="s">
        <v>467</v>
      </c>
      <c r="AA180" s="73" t="str">
        <f t="shared" si="5"/>
        <v>ＹＫＫ ＡＰ株式会社 開口部（サッシ・シャッター他） 窓サッシ APW</v>
      </c>
    </row>
    <row r="181" spans="2:27" ht="24" customHeight="1">
      <c r="B181" s="61"/>
      <c r="C181" s="61"/>
      <c r="D181" s="62">
        <v>684</v>
      </c>
      <c r="E181" s="63">
        <v>936</v>
      </c>
      <c r="F181" s="63">
        <v>617</v>
      </c>
      <c r="G181" s="63">
        <v>934</v>
      </c>
      <c r="H181" s="64">
        <v>1</v>
      </c>
      <c r="I181" s="65" t="s">
        <v>27</v>
      </c>
      <c r="J181" s="85">
        <v>2</v>
      </c>
      <c r="K181" s="86" t="s">
        <v>290</v>
      </c>
      <c r="L181" s="87">
        <v>5</v>
      </c>
      <c r="M181" s="88" t="s">
        <v>456</v>
      </c>
      <c r="N181" s="63">
        <v>7</v>
      </c>
      <c r="O181" s="69" t="s">
        <v>179</v>
      </c>
      <c r="P181" s="92" t="s">
        <v>410</v>
      </c>
      <c r="Q181" s="90" t="s">
        <v>464</v>
      </c>
      <c r="R181" s="72">
        <v>14</v>
      </c>
      <c r="S181" s="80" t="s">
        <v>481</v>
      </c>
      <c r="T181" s="74" t="s">
        <v>482</v>
      </c>
      <c r="U181" s="75"/>
      <c r="V181" s="76" t="str">
        <f t="shared" si="4"/>
        <v>詳しく調べる</v>
      </c>
      <c r="W181" s="77" t="s">
        <v>358</v>
      </c>
      <c r="X181" s="86"/>
      <c r="Y181" s="92" t="s">
        <v>414</v>
      </c>
      <c r="Z181" s="91" t="s">
        <v>467</v>
      </c>
      <c r="AA181" s="73" t="str">
        <f t="shared" si="5"/>
        <v>ＡＧＣ株式会社  開口部（サッシ・シャッター他） 窓サッシ サンバランス、ペヤプラス</v>
      </c>
    </row>
    <row r="182" spans="2:27" ht="24" customHeight="1">
      <c r="B182" s="61"/>
      <c r="C182" s="61"/>
      <c r="D182" s="62">
        <v>638</v>
      </c>
      <c r="E182" s="63">
        <v>484</v>
      </c>
      <c r="F182" s="63">
        <v>619</v>
      </c>
      <c r="G182" s="63">
        <v>482</v>
      </c>
      <c r="H182" s="64">
        <v>1</v>
      </c>
      <c r="I182" s="65" t="s">
        <v>27</v>
      </c>
      <c r="J182" s="85">
        <v>2</v>
      </c>
      <c r="K182" s="86" t="s">
        <v>290</v>
      </c>
      <c r="L182" s="87">
        <v>5</v>
      </c>
      <c r="M182" s="88" t="s">
        <v>456</v>
      </c>
      <c r="N182" s="63">
        <v>7</v>
      </c>
      <c r="O182" s="69" t="s">
        <v>179</v>
      </c>
      <c r="P182" s="92" t="s">
        <v>428</v>
      </c>
      <c r="Q182" s="90" t="s">
        <v>483</v>
      </c>
      <c r="R182" s="72">
        <v>1</v>
      </c>
      <c r="S182" s="80" t="s">
        <v>474</v>
      </c>
      <c r="T182" s="74" t="s">
        <v>475</v>
      </c>
      <c r="U182" s="75" t="s">
        <v>476</v>
      </c>
      <c r="V182" s="76" t="str">
        <f t="shared" si="4"/>
        <v>詳しく調べる</v>
      </c>
      <c r="W182" s="77" t="s">
        <v>484</v>
      </c>
      <c r="X182" s="86"/>
      <c r="Y182" s="92" t="s">
        <v>431</v>
      </c>
      <c r="Z182" s="91" t="s">
        <v>189</v>
      </c>
      <c r="AA182" s="73" t="str">
        <f t="shared" si="5"/>
        <v>株式会社LIXIL 開口部（サッシ・シャッター他） 内窓 インプラス</v>
      </c>
    </row>
    <row r="183" spans="2:27" ht="24" customHeight="1">
      <c r="B183" s="61"/>
      <c r="C183" s="61"/>
      <c r="D183" s="62">
        <v>651</v>
      </c>
      <c r="E183" s="63">
        <v>799</v>
      </c>
      <c r="F183" s="63">
        <v>621</v>
      </c>
      <c r="G183" s="63">
        <v>796</v>
      </c>
      <c r="H183" s="64">
        <v>1</v>
      </c>
      <c r="I183" s="65" t="s">
        <v>27</v>
      </c>
      <c r="J183" s="85">
        <v>2</v>
      </c>
      <c r="K183" s="86" t="s">
        <v>290</v>
      </c>
      <c r="L183" s="87">
        <v>5</v>
      </c>
      <c r="M183" s="88" t="s">
        <v>456</v>
      </c>
      <c r="N183" s="63">
        <v>7</v>
      </c>
      <c r="O183" s="69" t="s">
        <v>179</v>
      </c>
      <c r="P183" s="92" t="s">
        <v>428</v>
      </c>
      <c r="Q183" s="90" t="s">
        <v>483</v>
      </c>
      <c r="R183" s="72">
        <v>8</v>
      </c>
      <c r="S183" s="80" t="s">
        <v>190</v>
      </c>
      <c r="T183" s="74" t="s">
        <v>485</v>
      </c>
      <c r="U183" s="75" t="s">
        <v>486</v>
      </c>
      <c r="V183" s="76" t="str">
        <f t="shared" si="4"/>
        <v>詳しく調べる</v>
      </c>
      <c r="W183" s="77" t="s">
        <v>487</v>
      </c>
      <c r="X183" s="86"/>
      <c r="Y183" s="92" t="s">
        <v>431</v>
      </c>
      <c r="Z183" s="91" t="s">
        <v>189</v>
      </c>
      <c r="AA183" s="73" t="str">
        <f t="shared" si="5"/>
        <v>三協立山株式会社三協アルミ社 開口部（サッシ・シャッター他） 外窓 アルメイク</v>
      </c>
    </row>
    <row r="184" spans="2:27" ht="24" customHeight="1">
      <c r="B184" s="61"/>
      <c r="C184" s="61"/>
      <c r="D184" s="62">
        <v>650</v>
      </c>
      <c r="E184" s="63">
        <v>798</v>
      </c>
      <c r="F184" s="63">
        <v>620</v>
      </c>
      <c r="G184" s="45">
        <v>797</v>
      </c>
      <c r="H184" s="64">
        <v>1</v>
      </c>
      <c r="I184" s="65" t="s">
        <v>27</v>
      </c>
      <c r="J184" s="85">
        <v>2</v>
      </c>
      <c r="K184" s="86" t="s">
        <v>290</v>
      </c>
      <c r="L184" s="87">
        <v>5</v>
      </c>
      <c r="M184" s="88" t="s">
        <v>456</v>
      </c>
      <c r="N184" s="63">
        <v>7</v>
      </c>
      <c r="O184" s="69" t="s">
        <v>179</v>
      </c>
      <c r="P184" s="92" t="s">
        <v>428</v>
      </c>
      <c r="Q184" s="90" t="s">
        <v>483</v>
      </c>
      <c r="R184" s="72">
        <v>8</v>
      </c>
      <c r="S184" s="80" t="s">
        <v>190</v>
      </c>
      <c r="T184" s="74" t="s">
        <v>488</v>
      </c>
      <c r="U184" s="75" t="s">
        <v>489</v>
      </c>
      <c r="V184" s="76" t="str">
        <f t="shared" si="4"/>
        <v>詳しく調べる</v>
      </c>
      <c r="W184" s="77" t="s">
        <v>484</v>
      </c>
      <c r="X184" s="86"/>
      <c r="Y184" s="92" t="s">
        <v>431</v>
      </c>
      <c r="Z184" s="91" t="s">
        <v>189</v>
      </c>
      <c r="AA184" s="73" t="str">
        <f t="shared" si="5"/>
        <v>三協立山株式会社三協アルミ社 開口部（サッシ・シャッター他） 内窓 プラメイク</v>
      </c>
    </row>
    <row r="185" spans="2:27" ht="24" customHeight="1">
      <c r="B185" s="61"/>
      <c r="C185" s="61"/>
      <c r="D185" s="62">
        <v>666</v>
      </c>
      <c r="E185" s="63">
        <v>908</v>
      </c>
      <c r="F185" s="63">
        <v>622</v>
      </c>
      <c r="G185" s="63">
        <v>910</v>
      </c>
      <c r="H185" s="64">
        <v>1</v>
      </c>
      <c r="I185" s="65" t="s">
        <v>27</v>
      </c>
      <c r="J185" s="85">
        <v>2</v>
      </c>
      <c r="K185" s="86" t="s">
        <v>290</v>
      </c>
      <c r="L185" s="87">
        <v>5</v>
      </c>
      <c r="M185" s="88" t="s">
        <v>456</v>
      </c>
      <c r="N185" s="63">
        <v>7</v>
      </c>
      <c r="O185" s="69" t="s">
        <v>179</v>
      </c>
      <c r="P185" s="92" t="s">
        <v>428</v>
      </c>
      <c r="Q185" s="90" t="s">
        <v>483</v>
      </c>
      <c r="R185" s="72">
        <v>12</v>
      </c>
      <c r="S185" s="80" t="s">
        <v>180</v>
      </c>
      <c r="T185" s="74" t="s">
        <v>490</v>
      </c>
      <c r="U185" s="75"/>
      <c r="V185" s="76" t="str">
        <f t="shared" si="4"/>
        <v>詳しく調べる</v>
      </c>
      <c r="W185" s="77" t="s">
        <v>484</v>
      </c>
      <c r="X185" s="86"/>
      <c r="Y185" s="92" t="s">
        <v>431</v>
      </c>
      <c r="Z185" s="91" t="s">
        <v>189</v>
      </c>
      <c r="AA185" s="73" t="str">
        <f t="shared" si="5"/>
        <v>ＹＫＫ ＡＰ株式会社 開口部（サッシ・シャッター他） 内窓 マドリモ内窓プラマード</v>
      </c>
    </row>
    <row r="186" spans="2:27" ht="24" customHeight="1">
      <c r="B186" s="61"/>
      <c r="C186" s="61"/>
      <c r="D186" s="62">
        <v>685</v>
      </c>
      <c r="E186" s="63">
        <v>937</v>
      </c>
      <c r="F186" s="63">
        <v>623</v>
      </c>
      <c r="G186" s="63">
        <v>937</v>
      </c>
      <c r="H186" s="64">
        <v>1</v>
      </c>
      <c r="I186" s="65" t="s">
        <v>27</v>
      </c>
      <c r="J186" s="85">
        <v>2</v>
      </c>
      <c r="K186" s="86" t="s">
        <v>290</v>
      </c>
      <c r="L186" s="87">
        <v>5</v>
      </c>
      <c r="M186" s="88" t="s">
        <v>456</v>
      </c>
      <c r="N186" s="63">
        <v>7</v>
      </c>
      <c r="O186" s="69" t="s">
        <v>179</v>
      </c>
      <c r="P186" s="92" t="s">
        <v>428</v>
      </c>
      <c r="Q186" s="90" t="s">
        <v>483</v>
      </c>
      <c r="R186" s="72">
        <v>14</v>
      </c>
      <c r="S186" s="80" t="s">
        <v>481</v>
      </c>
      <c r="T186" s="74" t="s">
        <v>491</v>
      </c>
      <c r="U186" s="75"/>
      <c r="V186" s="76" t="str">
        <f t="shared" si="4"/>
        <v>詳しく調べる</v>
      </c>
      <c r="W186" s="77" t="s">
        <v>484</v>
      </c>
      <c r="X186" s="86"/>
      <c r="Y186" s="92" t="s">
        <v>431</v>
      </c>
      <c r="Z186" s="91" t="s">
        <v>189</v>
      </c>
      <c r="AA186" s="73" t="str">
        <f t="shared" si="5"/>
        <v>ＡＧＣ株式会社  開口部（サッシ・シャッター他） 内窓 高性能内窓まどまど</v>
      </c>
    </row>
    <row r="187" spans="2:27" ht="24" customHeight="1">
      <c r="B187" s="61"/>
      <c r="C187" s="61"/>
      <c r="D187" s="62">
        <v>639</v>
      </c>
      <c r="E187" s="63">
        <v>485</v>
      </c>
      <c r="F187" s="63">
        <v>625</v>
      </c>
      <c r="G187" s="63">
        <v>489</v>
      </c>
      <c r="H187" s="64">
        <v>1</v>
      </c>
      <c r="I187" s="65" t="s">
        <v>27</v>
      </c>
      <c r="J187" s="85">
        <v>2</v>
      </c>
      <c r="K187" s="86" t="s">
        <v>290</v>
      </c>
      <c r="L187" s="87">
        <v>5</v>
      </c>
      <c r="M187" s="88" t="s">
        <v>492</v>
      </c>
      <c r="N187" s="63">
        <v>7</v>
      </c>
      <c r="O187" s="69" t="s">
        <v>179</v>
      </c>
      <c r="P187" s="92" t="s">
        <v>433</v>
      </c>
      <c r="Q187" s="90" t="s">
        <v>493</v>
      </c>
      <c r="R187" s="72">
        <v>1</v>
      </c>
      <c r="S187" s="80" t="s">
        <v>474</v>
      </c>
      <c r="T187" s="74" t="s">
        <v>352</v>
      </c>
      <c r="U187" s="75"/>
      <c r="V187" s="76" t="str">
        <f t="shared" si="4"/>
        <v>詳しく調べる</v>
      </c>
      <c r="W187" s="77" t="s">
        <v>188</v>
      </c>
      <c r="X187" s="86"/>
      <c r="Y187" s="92" t="s">
        <v>437</v>
      </c>
      <c r="Z187" s="91" t="s">
        <v>189</v>
      </c>
      <c r="AA187" s="73" t="str">
        <f t="shared" si="5"/>
        <v>株式会社LIXIL 開口部（サッシ・シャッター他） シャッター リフォームシャッター採風タイプ</v>
      </c>
    </row>
    <row r="188" spans="2:27" ht="24" customHeight="1">
      <c r="B188" s="61"/>
      <c r="C188" s="61"/>
      <c r="D188" s="62">
        <v>653</v>
      </c>
      <c r="E188" s="63">
        <v>801</v>
      </c>
      <c r="F188" s="63">
        <v>627</v>
      </c>
      <c r="G188" s="63">
        <v>804</v>
      </c>
      <c r="H188" s="64">
        <v>1</v>
      </c>
      <c r="I188" s="65" t="s">
        <v>27</v>
      </c>
      <c r="J188" s="85">
        <v>2</v>
      </c>
      <c r="K188" s="86" t="s">
        <v>290</v>
      </c>
      <c r="L188" s="87">
        <v>5</v>
      </c>
      <c r="M188" s="88" t="s">
        <v>492</v>
      </c>
      <c r="N188" s="63">
        <v>7</v>
      </c>
      <c r="O188" s="69" t="s">
        <v>179</v>
      </c>
      <c r="P188" s="92" t="s">
        <v>433</v>
      </c>
      <c r="Q188" s="90" t="s">
        <v>493</v>
      </c>
      <c r="R188" s="72">
        <v>8</v>
      </c>
      <c r="S188" s="80" t="s">
        <v>190</v>
      </c>
      <c r="T188" s="74" t="s">
        <v>494</v>
      </c>
      <c r="U188" s="75"/>
      <c r="V188" s="76" t="str">
        <f t="shared" si="4"/>
        <v>詳しく調べる</v>
      </c>
      <c r="W188" s="77" t="s">
        <v>355</v>
      </c>
      <c r="X188" s="86"/>
      <c r="Y188" s="92" t="s">
        <v>437</v>
      </c>
      <c r="Z188" s="91" t="s">
        <v>189</v>
      </c>
      <c r="AA188" s="73" t="str">
        <f t="shared" si="5"/>
        <v>三協立山株式会社三協アルミ社 開口部（サッシ・シャッター他） 雨戸 採風雨戸パネル　エアフリー</v>
      </c>
    </row>
    <row r="189" spans="2:27" ht="24" customHeight="1">
      <c r="B189" s="61"/>
      <c r="C189" s="61"/>
      <c r="D189" s="62">
        <v>652</v>
      </c>
      <c r="E189" s="63">
        <v>800</v>
      </c>
      <c r="F189" s="63">
        <v>626</v>
      </c>
      <c r="G189" s="63">
        <v>806</v>
      </c>
      <c r="H189" s="64">
        <v>1</v>
      </c>
      <c r="I189" s="65" t="s">
        <v>27</v>
      </c>
      <c r="J189" s="85">
        <v>2</v>
      </c>
      <c r="K189" s="86" t="s">
        <v>290</v>
      </c>
      <c r="L189" s="87">
        <v>5</v>
      </c>
      <c r="M189" s="88" t="s">
        <v>492</v>
      </c>
      <c r="N189" s="63">
        <v>7</v>
      </c>
      <c r="O189" s="69" t="s">
        <v>179</v>
      </c>
      <c r="P189" s="92" t="s">
        <v>433</v>
      </c>
      <c r="Q189" s="90" t="s">
        <v>493</v>
      </c>
      <c r="R189" s="72">
        <v>8</v>
      </c>
      <c r="S189" s="80" t="s">
        <v>190</v>
      </c>
      <c r="T189" s="74" t="s">
        <v>495</v>
      </c>
      <c r="U189" s="75"/>
      <c r="V189" s="76" t="str">
        <f t="shared" si="4"/>
        <v>詳しく調べる</v>
      </c>
      <c r="W189" s="77" t="s">
        <v>496</v>
      </c>
      <c r="X189" s="86"/>
      <c r="Y189" s="92" t="s">
        <v>437</v>
      </c>
      <c r="Z189" s="91" t="s">
        <v>189</v>
      </c>
      <c r="AA189" s="73" t="str">
        <f t="shared" si="5"/>
        <v>三協立山株式会社三協アルミ社 開口部（サッシ・シャッター他） ルーバー 目隠し可動ルーバー</v>
      </c>
    </row>
    <row r="190" spans="2:27" ht="24" customHeight="1">
      <c r="B190" s="61"/>
      <c r="C190" s="61"/>
      <c r="D190" s="62">
        <v>668</v>
      </c>
      <c r="E190" s="63">
        <v>910</v>
      </c>
      <c r="F190" s="63">
        <v>629</v>
      </c>
      <c r="G190" s="45">
        <v>908</v>
      </c>
      <c r="H190" s="64">
        <v>1</v>
      </c>
      <c r="I190" s="65" t="s">
        <v>27</v>
      </c>
      <c r="J190" s="85">
        <v>2</v>
      </c>
      <c r="K190" s="86" t="s">
        <v>290</v>
      </c>
      <c r="L190" s="87">
        <v>5</v>
      </c>
      <c r="M190" s="88" t="s">
        <v>492</v>
      </c>
      <c r="N190" s="63">
        <v>7</v>
      </c>
      <c r="O190" s="69" t="s">
        <v>179</v>
      </c>
      <c r="P190" s="92" t="s">
        <v>433</v>
      </c>
      <c r="Q190" s="90" t="s">
        <v>493</v>
      </c>
      <c r="R190" s="72">
        <v>12</v>
      </c>
      <c r="S190" s="80" t="s">
        <v>180</v>
      </c>
      <c r="T190" s="74" t="s">
        <v>497</v>
      </c>
      <c r="U190" s="75"/>
      <c r="V190" s="76" t="str">
        <f t="shared" si="4"/>
        <v>詳しく調べる</v>
      </c>
      <c r="W190" s="77" t="s">
        <v>496</v>
      </c>
      <c r="X190" s="86"/>
      <c r="Y190" s="92" t="s">
        <v>437</v>
      </c>
      <c r="Z190" s="91" t="s">
        <v>189</v>
      </c>
      <c r="AA190" s="73" t="str">
        <f t="shared" si="5"/>
        <v>ＹＫＫ ＡＰ株式会社 開口部（サッシ・シャッター他） ルーバー オープンルーバー、多機能ルーバー</v>
      </c>
    </row>
    <row r="191" spans="2:27" ht="24" customHeight="1">
      <c r="B191" s="61"/>
      <c r="C191" s="61"/>
      <c r="D191" s="62">
        <v>667</v>
      </c>
      <c r="E191" s="63">
        <v>909</v>
      </c>
      <c r="F191" s="63">
        <v>628</v>
      </c>
      <c r="G191" s="63">
        <v>914</v>
      </c>
      <c r="H191" s="64">
        <v>1</v>
      </c>
      <c r="I191" s="65" t="s">
        <v>27</v>
      </c>
      <c r="J191" s="85">
        <v>2</v>
      </c>
      <c r="K191" s="86" t="s">
        <v>290</v>
      </c>
      <c r="L191" s="87">
        <v>5</v>
      </c>
      <c r="M191" s="88" t="s">
        <v>492</v>
      </c>
      <c r="N191" s="63">
        <v>7</v>
      </c>
      <c r="O191" s="69" t="s">
        <v>179</v>
      </c>
      <c r="P191" s="92" t="s">
        <v>433</v>
      </c>
      <c r="Q191" s="90" t="s">
        <v>493</v>
      </c>
      <c r="R191" s="72">
        <v>12</v>
      </c>
      <c r="S191" s="80" t="s">
        <v>180</v>
      </c>
      <c r="T191" s="74" t="s">
        <v>498</v>
      </c>
      <c r="U191" s="75"/>
      <c r="V191" s="76" t="str">
        <f t="shared" si="4"/>
        <v>詳しく調べる</v>
      </c>
      <c r="W191" s="77" t="s">
        <v>188</v>
      </c>
      <c r="X191" s="86"/>
      <c r="Y191" s="92" t="s">
        <v>437</v>
      </c>
      <c r="Z191" s="91" t="s">
        <v>189</v>
      </c>
      <c r="AA191" s="73" t="str">
        <f t="shared" si="5"/>
        <v>ＹＫＫ ＡＰ株式会社 開口部（サッシ・シャッター他） シャッター リモコンスリットシャッター</v>
      </c>
    </row>
    <row r="192" spans="2:27" ht="24" customHeight="1">
      <c r="B192" s="61"/>
      <c r="C192" s="61"/>
      <c r="D192" s="62">
        <v>682</v>
      </c>
      <c r="E192" s="63">
        <v>934</v>
      </c>
      <c r="F192" s="63">
        <v>630</v>
      </c>
      <c r="G192" s="63">
        <v>931</v>
      </c>
      <c r="H192" s="64">
        <v>1</v>
      </c>
      <c r="I192" s="65" t="s">
        <v>27</v>
      </c>
      <c r="J192" s="85">
        <v>2</v>
      </c>
      <c r="K192" s="86" t="s">
        <v>290</v>
      </c>
      <c r="L192" s="87">
        <v>5</v>
      </c>
      <c r="M192" s="88" t="s">
        <v>492</v>
      </c>
      <c r="N192" s="63">
        <v>7</v>
      </c>
      <c r="O192" s="69" t="s">
        <v>179</v>
      </c>
      <c r="P192" s="92" t="s">
        <v>433</v>
      </c>
      <c r="Q192" s="90" t="s">
        <v>493</v>
      </c>
      <c r="R192" s="72">
        <v>13</v>
      </c>
      <c r="S192" s="80" t="s">
        <v>360</v>
      </c>
      <c r="T192" s="74" t="s">
        <v>499</v>
      </c>
      <c r="U192" s="75"/>
      <c r="V192" s="76" t="str">
        <f t="shared" si="4"/>
        <v>詳しく調べる</v>
      </c>
      <c r="W192" s="77" t="s">
        <v>355</v>
      </c>
      <c r="X192" s="86"/>
      <c r="Y192" s="92" t="s">
        <v>437</v>
      </c>
      <c r="Z192" s="91" t="s">
        <v>189</v>
      </c>
      <c r="AA192" s="73" t="str">
        <f t="shared" si="5"/>
        <v>不二サッシ株式会社 開口部（サッシ・シャッター他） 雨戸 エコアマド、エコ降り雨戸</v>
      </c>
    </row>
    <row r="193" spans="2:27" ht="24" customHeight="1">
      <c r="B193" s="61"/>
      <c r="C193" s="61"/>
      <c r="D193" s="62">
        <v>640</v>
      </c>
      <c r="E193" s="63">
        <v>486</v>
      </c>
      <c r="F193" s="63">
        <v>632</v>
      </c>
      <c r="G193" s="63">
        <v>483</v>
      </c>
      <c r="H193" s="64">
        <v>1</v>
      </c>
      <c r="I193" s="65" t="s">
        <v>27</v>
      </c>
      <c r="J193" s="85">
        <v>2</v>
      </c>
      <c r="K193" s="86" t="s">
        <v>290</v>
      </c>
      <c r="L193" s="87">
        <v>5</v>
      </c>
      <c r="M193" s="88" t="s">
        <v>492</v>
      </c>
      <c r="N193" s="63">
        <v>7</v>
      </c>
      <c r="O193" s="69" t="s">
        <v>179</v>
      </c>
      <c r="P193" s="92" t="s">
        <v>439</v>
      </c>
      <c r="Q193" s="90" t="s">
        <v>500</v>
      </c>
      <c r="R193" s="72">
        <v>1</v>
      </c>
      <c r="S193" s="80" t="s">
        <v>474</v>
      </c>
      <c r="T193" s="74" t="s">
        <v>501</v>
      </c>
      <c r="U193" s="75"/>
      <c r="V193" s="76" t="str">
        <f t="shared" si="4"/>
        <v>詳しく調べる</v>
      </c>
      <c r="W193" s="77" t="s">
        <v>502</v>
      </c>
      <c r="X193" s="86"/>
      <c r="Y193" s="92" t="s">
        <v>442</v>
      </c>
      <c r="Z193" s="91" t="s">
        <v>189</v>
      </c>
      <c r="AA193" s="73" t="str">
        <f t="shared" si="5"/>
        <v>株式会社LIXIL 開口部（サッシ・シャッター他） シェード・スクリーン スタイルシェード</v>
      </c>
    </row>
    <row r="194" spans="2:27" ht="24" customHeight="1">
      <c r="B194" s="61"/>
      <c r="C194" s="61"/>
      <c r="D194" s="62">
        <v>654</v>
      </c>
      <c r="E194" s="63">
        <v>802</v>
      </c>
      <c r="F194" s="63">
        <v>633</v>
      </c>
      <c r="G194" s="63">
        <v>803</v>
      </c>
      <c r="H194" s="64">
        <v>1</v>
      </c>
      <c r="I194" s="65" t="s">
        <v>27</v>
      </c>
      <c r="J194" s="85">
        <v>2</v>
      </c>
      <c r="K194" s="86" t="s">
        <v>290</v>
      </c>
      <c r="L194" s="87">
        <v>5</v>
      </c>
      <c r="M194" s="88" t="s">
        <v>492</v>
      </c>
      <c r="N194" s="63">
        <v>7</v>
      </c>
      <c r="O194" s="69" t="s">
        <v>179</v>
      </c>
      <c r="P194" s="92" t="s">
        <v>439</v>
      </c>
      <c r="Q194" s="90" t="s">
        <v>500</v>
      </c>
      <c r="R194" s="72">
        <v>8</v>
      </c>
      <c r="S194" s="80" t="s">
        <v>190</v>
      </c>
      <c r="T194" s="74" t="s">
        <v>503</v>
      </c>
      <c r="U194" s="75"/>
      <c r="V194" s="76" t="str">
        <f t="shared" si="4"/>
        <v>詳しく調べる</v>
      </c>
      <c r="W194" s="77" t="s">
        <v>502</v>
      </c>
      <c r="X194" s="86"/>
      <c r="Y194" s="92" t="s">
        <v>442</v>
      </c>
      <c r="Z194" s="91" t="s">
        <v>189</v>
      </c>
      <c r="AA194" s="73" t="str">
        <f t="shared" si="5"/>
        <v>三協立山株式会社三協アルミ社 開口部（サッシ・シャッター他） シェード・スクリーン 外付ロールスクリーン</v>
      </c>
    </row>
    <row r="195" spans="2:27" ht="24" customHeight="1">
      <c r="B195" s="61"/>
      <c r="C195" s="61"/>
      <c r="D195" s="62">
        <v>669</v>
      </c>
      <c r="E195" s="63">
        <v>911</v>
      </c>
      <c r="F195" s="63">
        <v>634</v>
      </c>
      <c r="G195" s="63">
        <v>905</v>
      </c>
      <c r="H195" s="64">
        <v>1</v>
      </c>
      <c r="I195" s="65" t="s">
        <v>27</v>
      </c>
      <c r="J195" s="85">
        <v>2</v>
      </c>
      <c r="K195" s="86" t="s">
        <v>290</v>
      </c>
      <c r="L195" s="87">
        <v>5</v>
      </c>
      <c r="M195" s="88" t="s">
        <v>492</v>
      </c>
      <c r="N195" s="63">
        <v>7</v>
      </c>
      <c r="O195" s="69" t="s">
        <v>179</v>
      </c>
      <c r="P195" s="92" t="s">
        <v>439</v>
      </c>
      <c r="Q195" s="90" t="s">
        <v>500</v>
      </c>
      <c r="R195" s="72">
        <v>12</v>
      </c>
      <c r="S195" s="80" t="s">
        <v>180</v>
      </c>
      <c r="T195" s="74" t="s">
        <v>504</v>
      </c>
      <c r="U195" s="75" t="s">
        <v>505</v>
      </c>
      <c r="V195" s="76" t="str">
        <f t="shared" si="4"/>
        <v>詳しく調べる</v>
      </c>
      <c r="W195" s="77" t="s">
        <v>502</v>
      </c>
      <c r="X195" s="86"/>
      <c r="Y195" s="92" t="s">
        <v>442</v>
      </c>
      <c r="Z195" s="91" t="s">
        <v>189</v>
      </c>
      <c r="AA195" s="73" t="str">
        <f t="shared" si="5"/>
        <v>ＹＫＫ ＡＰ株式会社 開口部（サッシ・シャッター他） シェード・スクリーン X-BLIND、アウターシェード、パラソリア</v>
      </c>
    </row>
    <row r="196" spans="2:27" ht="24" customHeight="1">
      <c r="B196" s="61"/>
      <c r="C196" s="61"/>
      <c r="D196" s="62">
        <v>641</v>
      </c>
      <c r="E196" s="63">
        <v>487</v>
      </c>
      <c r="F196" s="63">
        <v>636</v>
      </c>
      <c r="G196" s="45">
        <v>486</v>
      </c>
      <c r="H196" s="64">
        <v>1</v>
      </c>
      <c r="I196" s="65" t="s">
        <v>27</v>
      </c>
      <c r="J196" s="85">
        <v>2</v>
      </c>
      <c r="K196" s="86" t="s">
        <v>290</v>
      </c>
      <c r="L196" s="87">
        <v>5</v>
      </c>
      <c r="M196" s="88" t="s">
        <v>492</v>
      </c>
      <c r="N196" s="63">
        <v>7</v>
      </c>
      <c r="O196" s="69" t="s">
        <v>179</v>
      </c>
      <c r="P196" s="92" t="s">
        <v>506</v>
      </c>
      <c r="Q196" s="90" t="s">
        <v>507</v>
      </c>
      <c r="R196" s="72">
        <v>1</v>
      </c>
      <c r="S196" s="80" t="s">
        <v>474</v>
      </c>
      <c r="T196" s="74" t="s">
        <v>508</v>
      </c>
      <c r="U196" s="75"/>
      <c r="V196" s="76" t="str">
        <f t="shared" si="4"/>
        <v>詳しく調べる</v>
      </c>
      <c r="W196" s="77" t="s">
        <v>188</v>
      </c>
      <c r="X196" s="86"/>
      <c r="Y196" s="92" t="s">
        <v>445</v>
      </c>
      <c r="Z196" s="91" t="s">
        <v>189</v>
      </c>
      <c r="AA196" s="73" t="str">
        <f t="shared" si="5"/>
        <v>株式会社LIXIL 開口部（サッシ・シャッター他） シャッター 電動リフォームシャッター</v>
      </c>
    </row>
    <row r="197" spans="2:27" ht="24" customHeight="1">
      <c r="B197" s="61"/>
      <c r="C197" s="61"/>
      <c r="D197" s="62">
        <v>655</v>
      </c>
      <c r="E197" s="63">
        <v>803</v>
      </c>
      <c r="F197" s="63">
        <v>637</v>
      </c>
      <c r="G197" s="63">
        <v>800</v>
      </c>
      <c r="H197" s="64">
        <v>1</v>
      </c>
      <c r="I197" s="65" t="s">
        <v>27</v>
      </c>
      <c r="J197" s="85">
        <v>2</v>
      </c>
      <c r="K197" s="86" t="s">
        <v>290</v>
      </c>
      <c r="L197" s="87">
        <v>5</v>
      </c>
      <c r="M197" s="88" t="s">
        <v>492</v>
      </c>
      <c r="N197" s="63">
        <v>7</v>
      </c>
      <c r="O197" s="69" t="s">
        <v>179</v>
      </c>
      <c r="P197" s="92" t="s">
        <v>506</v>
      </c>
      <c r="Q197" s="90" t="s">
        <v>507</v>
      </c>
      <c r="R197" s="72">
        <v>8</v>
      </c>
      <c r="S197" s="80" t="s">
        <v>190</v>
      </c>
      <c r="T197" s="74" t="s">
        <v>191</v>
      </c>
      <c r="U197" s="75"/>
      <c r="V197" s="76" t="str">
        <f t="shared" si="4"/>
        <v>詳しく調べる</v>
      </c>
      <c r="W197" s="77" t="s">
        <v>188</v>
      </c>
      <c r="X197" s="86"/>
      <c r="Y197" s="92" t="s">
        <v>445</v>
      </c>
      <c r="Z197" s="91" t="s">
        <v>189</v>
      </c>
      <c r="AA197" s="73" t="str">
        <f t="shared" si="5"/>
        <v>三協立山株式会社三協アルミ社 開口部（サッシ・シャッター他） シャッター リフォーム用後付シャッター（電動タイプ）</v>
      </c>
    </row>
    <row r="198" spans="2:27" ht="24" customHeight="1">
      <c r="B198" s="61"/>
      <c r="C198" s="61"/>
      <c r="D198" s="62">
        <v>670</v>
      </c>
      <c r="E198" s="63">
        <v>912</v>
      </c>
      <c r="F198" s="63">
        <v>638</v>
      </c>
      <c r="G198" s="63">
        <v>906</v>
      </c>
      <c r="H198" s="64">
        <v>1</v>
      </c>
      <c r="I198" s="65" t="s">
        <v>27</v>
      </c>
      <c r="J198" s="85">
        <v>2</v>
      </c>
      <c r="K198" s="86" t="s">
        <v>290</v>
      </c>
      <c r="L198" s="87">
        <v>5</v>
      </c>
      <c r="M198" s="88" t="s">
        <v>492</v>
      </c>
      <c r="N198" s="63">
        <v>7</v>
      </c>
      <c r="O198" s="69" t="s">
        <v>179</v>
      </c>
      <c r="P198" s="92" t="s">
        <v>506</v>
      </c>
      <c r="Q198" s="90" t="s">
        <v>507</v>
      </c>
      <c r="R198" s="72">
        <v>12</v>
      </c>
      <c r="S198" s="80" t="s">
        <v>180</v>
      </c>
      <c r="T198" s="74" t="s">
        <v>509</v>
      </c>
      <c r="U198" s="75"/>
      <c r="V198" s="76" t="str">
        <f t="shared" si="4"/>
        <v>詳しく調べる</v>
      </c>
      <c r="W198" s="77" t="s">
        <v>188</v>
      </c>
      <c r="X198" s="86"/>
      <c r="Y198" s="92" t="s">
        <v>445</v>
      </c>
      <c r="Z198" s="91" t="s">
        <v>189</v>
      </c>
      <c r="AA198" s="73" t="str">
        <f t="shared" si="5"/>
        <v>ＹＫＫ ＡＰ株式会社 開口部（サッシ・シャッター他） シャッター ウィンドウシャッター</v>
      </c>
    </row>
    <row r="199" spans="2:27" ht="24" customHeight="1">
      <c r="B199" s="61"/>
      <c r="C199" s="61"/>
      <c r="D199" s="62">
        <v>779</v>
      </c>
      <c r="E199" s="63">
        <v>501</v>
      </c>
      <c r="F199" s="63">
        <v>758</v>
      </c>
      <c r="G199" s="63">
        <v>510</v>
      </c>
      <c r="H199" s="64">
        <v>1</v>
      </c>
      <c r="I199" s="65" t="s">
        <v>27</v>
      </c>
      <c r="J199" s="85">
        <v>2</v>
      </c>
      <c r="K199" s="86" t="s">
        <v>290</v>
      </c>
      <c r="L199" s="87">
        <v>5</v>
      </c>
      <c r="M199" s="88" t="s">
        <v>456</v>
      </c>
      <c r="N199" s="63">
        <v>9</v>
      </c>
      <c r="O199" s="69" t="s">
        <v>197</v>
      </c>
      <c r="P199" s="92" t="s">
        <v>510</v>
      </c>
      <c r="Q199" s="90" t="s">
        <v>434</v>
      </c>
      <c r="R199" s="72">
        <v>1</v>
      </c>
      <c r="S199" s="80" t="s">
        <v>33</v>
      </c>
      <c r="T199" s="84" t="s">
        <v>511</v>
      </c>
      <c r="U199" s="75" t="s">
        <v>512</v>
      </c>
      <c r="V199" s="76" t="str">
        <f t="shared" ref="V199:V262" si="6">HYPERLINK("https://www.google.com/search?q="&amp;AA199,"詳しく調べる")</f>
        <v>詳しく調べる</v>
      </c>
      <c r="W199" s="77" t="s">
        <v>91</v>
      </c>
      <c r="X199" s="86"/>
      <c r="Y199" s="92" t="s">
        <v>513</v>
      </c>
      <c r="Z199" s="91" t="s">
        <v>189</v>
      </c>
      <c r="AA199" s="73" t="str">
        <f t="shared" ref="AA199:AA262" si="7">S199&amp;" "&amp;O199&amp;" "&amp;W199&amp;" "&amp;T199</f>
        <v>株式会社LIXIL 居室 床材 ラシッサ</v>
      </c>
    </row>
    <row r="200" spans="2:27" ht="24" customHeight="1">
      <c r="B200" s="61"/>
      <c r="C200" s="61"/>
      <c r="D200" s="62">
        <v>801</v>
      </c>
      <c r="E200" s="63">
        <v>592</v>
      </c>
      <c r="F200" s="63">
        <v>759</v>
      </c>
      <c r="G200" s="63">
        <v>592</v>
      </c>
      <c r="H200" s="64">
        <v>1</v>
      </c>
      <c r="I200" s="65" t="s">
        <v>27</v>
      </c>
      <c r="J200" s="85">
        <v>2</v>
      </c>
      <c r="K200" s="86" t="s">
        <v>290</v>
      </c>
      <c r="L200" s="87">
        <v>5</v>
      </c>
      <c r="M200" s="88" t="s">
        <v>456</v>
      </c>
      <c r="N200" s="63">
        <v>9</v>
      </c>
      <c r="O200" s="69" t="s">
        <v>197</v>
      </c>
      <c r="P200" s="92" t="s">
        <v>510</v>
      </c>
      <c r="Q200" s="90" t="s">
        <v>434</v>
      </c>
      <c r="R200" s="72">
        <v>2</v>
      </c>
      <c r="S200" s="80" t="s">
        <v>92</v>
      </c>
      <c r="T200" s="74" t="s">
        <v>514</v>
      </c>
      <c r="U200" s="75"/>
      <c r="V200" s="76" t="str">
        <f t="shared" si="6"/>
        <v>詳しく調べる</v>
      </c>
      <c r="W200" s="77" t="s">
        <v>378</v>
      </c>
      <c r="X200" s="86"/>
      <c r="Y200" s="92" t="s">
        <v>513</v>
      </c>
      <c r="Z200" s="91" t="s">
        <v>189</v>
      </c>
      <c r="AA200" s="73" t="str">
        <f t="shared" si="7"/>
        <v>パナソニックハウジングソリューションズ株式会社 居室 暖房 温水床暖房</v>
      </c>
    </row>
    <row r="201" spans="2:27" ht="24" customHeight="1">
      <c r="B201" s="61"/>
      <c r="C201" s="61"/>
      <c r="D201" s="62">
        <v>802</v>
      </c>
      <c r="E201" s="63">
        <v>593</v>
      </c>
      <c r="F201" s="63">
        <v>760</v>
      </c>
      <c r="G201" s="63">
        <v>603</v>
      </c>
      <c r="H201" s="64">
        <v>1</v>
      </c>
      <c r="I201" s="65" t="s">
        <v>27</v>
      </c>
      <c r="J201" s="85">
        <v>2</v>
      </c>
      <c r="K201" s="86" t="s">
        <v>290</v>
      </c>
      <c r="L201" s="87">
        <v>5</v>
      </c>
      <c r="M201" s="88" t="s">
        <v>456</v>
      </c>
      <c r="N201" s="63">
        <v>9</v>
      </c>
      <c r="O201" s="69" t="s">
        <v>197</v>
      </c>
      <c r="P201" s="92" t="s">
        <v>510</v>
      </c>
      <c r="Q201" s="90" t="s">
        <v>434</v>
      </c>
      <c r="R201" s="72">
        <v>2</v>
      </c>
      <c r="S201" s="80" t="s">
        <v>92</v>
      </c>
      <c r="T201" s="74" t="s">
        <v>200</v>
      </c>
      <c r="U201" s="75" t="s">
        <v>515</v>
      </c>
      <c r="V201" s="76" t="str">
        <f t="shared" si="6"/>
        <v>詳しく調べる</v>
      </c>
      <c r="W201" s="77" t="s">
        <v>91</v>
      </c>
      <c r="X201" s="86"/>
      <c r="Y201" s="92" t="s">
        <v>513</v>
      </c>
      <c r="Z201" s="91" t="s">
        <v>189</v>
      </c>
      <c r="AA201" s="73" t="str">
        <f t="shared" si="7"/>
        <v>パナソニックハウジングソリューションズ株式会社 居室 床材 ペリティス</v>
      </c>
    </row>
    <row r="202" spans="2:27" ht="24" customHeight="1">
      <c r="B202" s="61"/>
      <c r="C202" s="61"/>
      <c r="D202" s="62">
        <v>822</v>
      </c>
      <c r="E202" s="63">
        <v>747</v>
      </c>
      <c r="F202" s="63">
        <v>761</v>
      </c>
      <c r="G202" s="45">
        <v>744</v>
      </c>
      <c r="H202" s="64">
        <v>1</v>
      </c>
      <c r="I202" s="65" t="s">
        <v>27</v>
      </c>
      <c r="J202" s="85">
        <v>2</v>
      </c>
      <c r="K202" s="86" t="s">
        <v>290</v>
      </c>
      <c r="L202" s="87">
        <v>5</v>
      </c>
      <c r="M202" s="88" t="s">
        <v>456</v>
      </c>
      <c r="N202" s="63">
        <v>9</v>
      </c>
      <c r="O202" s="69" t="s">
        <v>197</v>
      </c>
      <c r="P202" s="92" t="s">
        <v>510</v>
      </c>
      <c r="Q202" s="90" t="s">
        <v>434</v>
      </c>
      <c r="R202" s="72">
        <v>6</v>
      </c>
      <c r="S202" s="80" t="s">
        <v>96</v>
      </c>
      <c r="T202" s="74" t="s">
        <v>516</v>
      </c>
      <c r="U202" s="75" t="s">
        <v>512</v>
      </c>
      <c r="V202" s="76" t="str">
        <f t="shared" si="6"/>
        <v>詳しく調べる</v>
      </c>
      <c r="W202" s="77" t="s">
        <v>91</v>
      </c>
      <c r="X202" s="86"/>
      <c r="Y202" s="92" t="s">
        <v>513</v>
      </c>
      <c r="Z202" s="91" t="s">
        <v>189</v>
      </c>
      <c r="AA202" s="73" t="str">
        <f t="shared" si="7"/>
        <v>大建工業株式会社 居室 床材 おもいやりフロア、サーモプラスⅡ</v>
      </c>
    </row>
    <row r="203" spans="2:27" ht="24" customHeight="1">
      <c r="B203" s="61"/>
      <c r="C203" s="61"/>
      <c r="D203" s="62">
        <v>836</v>
      </c>
      <c r="E203" s="63">
        <v>777</v>
      </c>
      <c r="F203" s="63">
        <v>762</v>
      </c>
      <c r="G203" s="63">
        <v>776</v>
      </c>
      <c r="H203" s="64">
        <v>1</v>
      </c>
      <c r="I203" s="65" t="s">
        <v>27</v>
      </c>
      <c r="J203" s="85">
        <v>2</v>
      </c>
      <c r="K203" s="86" t="s">
        <v>290</v>
      </c>
      <c r="L203" s="87">
        <v>5</v>
      </c>
      <c r="M203" s="88" t="s">
        <v>456</v>
      </c>
      <c r="N203" s="63">
        <v>9</v>
      </c>
      <c r="O203" s="69" t="s">
        <v>197</v>
      </c>
      <c r="P203" s="92" t="s">
        <v>510</v>
      </c>
      <c r="Q203" s="90" t="s">
        <v>434</v>
      </c>
      <c r="R203" s="72">
        <v>7</v>
      </c>
      <c r="S203" s="80" t="s">
        <v>99</v>
      </c>
      <c r="T203" s="74" t="s">
        <v>517</v>
      </c>
      <c r="U203" s="75" t="s">
        <v>512</v>
      </c>
      <c r="V203" s="76" t="str">
        <f t="shared" si="6"/>
        <v>詳しく調べる</v>
      </c>
      <c r="W203" s="77" t="s">
        <v>36</v>
      </c>
      <c r="X203" s="86"/>
      <c r="Y203" s="92" t="s">
        <v>513</v>
      </c>
      <c r="Z203" s="91" t="s">
        <v>189</v>
      </c>
      <c r="AA203" s="73" t="str">
        <f t="shared" si="7"/>
        <v>株式会社ノダ 居室 床材 カナエル</v>
      </c>
    </row>
    <row r="204" spans="2:27" ht="24" customHeight="1">
      <c r="B204" s="61"/>
      <c r="C204" s="61"/>
      <c r="D204" s="62">
        <v>856</v>
      </c>
      <c r="E204" s="63">
        <v>926</v>
      </c>
      <c r="F204" s="63">
        <v>763</v>
      </c>
      <c r="G204" s="63">
        <v>927</v>
      </c>
      <c r="H204" s="64">
        <v>1</v>
      </c>
      <c r="I204" s="65" t="s">
        <v>27</v>
      </c>
      <c r="J204" s="85">
        <v>2</v>
      </c>
      <c r="K204" s="86" t="s">
        <v>290</v>
      </c>
      <c r="L204" s="87">
        <v>5</v>
      </c>
      <c r="M204" s="88" t="s">
        <v>456</v>
      </c>
      <c r="N204" s="63">
        <v>9</v>
      </c>
      <c r="O204" s="69" t="s">
        <v>197</v>
      </c>
      <c r="P204" s="92" t="s">
        <v>510</v>
      </c>
      <c r="Q204" s="90" t="s">
        <v>434</v>
      </c>
      <c r="R204" s="72">
        <v>12</v>
      </c>
      <c r="S204" s="80" t="s">
        <v>216</v>
      </c>
      <c r="T204" s="74" t="s">
        <v>207</v>
      </c>
      <c r="U204" s="75" t="s">
        <v>512</v>
      </c>
      <c r="V204" s="76" t="str">
        <f t="shared" si="6"/>
        <v>詳しく調べる</v>
      </c>
      <c r="W204" s="77" t="s">
        <v>91</v>
      </c>
      <c r="X204" s="86"/>
      <c r="Y204" s="92" t="s">
        <v>513</v>
      </c>
      <c r="Z204" s="91" t="s">
        <v>189</v>
      </c>
      <c r="AA204" s="73" t="str">
        <f t="shared" si="7"/>
        <v>ＹＫＫ ＡＰ株式会社 居室 床材 タフテクト</v>
      </c>
    </row>
    <row r="205" spans="2:27" ht="24" customHeight="1">
      <c r="B205" s="61"/>
      <c r="C205" s="61"/>
      <c r="D205" s="62">
        <v>851</v>
      </c>
      <c r="E205" s="63">
        <v>840</v>
      </c>
      <c r="F205" s="63">
        <v>766</v>
      </c>
      <c r="G205" s="63">
        <v>837</v>
      </c>
      <c r="H205" s="64">
        <v>1</v>
      </c>
      <c r="I205" s="65" t="s">
        <v>27</v>
      </c>
      <c r="J205" s="85">
        <v>2</v>
      </c>
      <c r="K205" s="86" t="s">
        <v>290</v>
      </c>
      <c r="L205" s="87">
        <v>5</v>
      </c>
      <c r="M205" s="88" t="s">
        <v>456</v>
      </c>
      <c r="N205" s="63">
        <v>9</v>
      </c>
      <c r="O205" s="69" t="s">
        <v>197</v>
      </c>
      <c r="P205" s="92" t="s">
        <v>518</v>
      </c>
      <c r="Q205" s="90" t="s">
        <v>457</v>
      </c>
      <c r="R205" s="72">
        <v>9</v>
      </c>
      <c r="S205" s="80" t="s">
        <v>66</v>
      </c>
      <c r="T205" s="74" t="s">
        <v>519</v>
      </c>
      <c r="U205" s="75"/>
      <c r="V205" s="76" t="str">
        <f t="shared" si="6"/>
        <v>詳しく調べる</v>
      </c>
      <c r="W205" s="77" t="s">
        <v>378</v>
      </c>
      <c r="X205" s="86"/>
      <c r="Y205" s="92" t="s">
        <v>520</v>
      </c>
      <c r="Z205" s="91" t="s">
        <v>521</v>
      </c>
      <c r="AA205" s="73" t="str">
        <f t="shared" si="7"/>
        <v>リンナイ株式会社 居室 暖房 ガス暖炉、ガス温水式床暖房</v>
      </c>
    </row>
    <row r="206" spans="2:27" ht="24" customHeight="1">
      <c r="B206" s="61"/>
      <c r="C206" s="61"/>
      <c r="D206" s="62">
        <v>852</v>
      </c>
      <c r="E206" s="63">
        <v>841</v>
      </c>
      <c r="F206" s="63">
        <v>768</v>
      </c>
      <c r="G206" s="63">
        <v>838</v>
      </c>
      <c r="H206" s="64">
        <v>1</v>
      </c>
      <c r="I206" s="65" t="s">
        <v>27</v>
      </c>
      <c r="J206" s="85">
        <v>2</v>
      </c>
      <c r="K206" s="86" t="s">
        <v>290</v>
      </c>
      <c r="L206" s="87">
        <v>5</v>
      </c>
      <c r="M206" s="88" t="s">
        <v>456</v>
      </c>
      <c r="N206" s="63">
        <v>9</v>
      </c>
      <c r="O206" s="69" t="s">
        <v>197</v>
      </c>
      <c r="P206" s="92" t="s">
        <v>518</v>
      </c>
      <c r="Q206" s="90" t="s">
        <v>522</v>
      </c>
      <c r="R206" s="72">
        <v>9</v>
      </c>
      <c r="S206" s="80" t="s">
        <v>66</v>
      </c>
      <c r="T206" s="74" t="s">
        <v>523</v>
      </c>
      <c r="U206" s="75" t="s">
        <v>524</v>
      </c>
      <c r="V206" s="76" t="str">
        <f t="shared" si="6"/>
        <v>詳しく調べる</v>
      </c>
      <c r="W206" s="77" t="s">
        <v>378</v>
      </c>
      <c r="X206" s="86"/>
      <c r="Y206" s="92" t="s">
        <v>525</v>
      </c>
      <c r="Z206" s="91" t="s">
        <v>526</v>
      </c>
      <c r="AA206" s="73" t="str">
        <f t="shared" si="7"/>
        <v>リンナイ株式会社 居室 暖房 ガスファンヒーター</v>
      </c>
    </row>
    <row r="207" spans="2:27" ht="24" customHeight="1">
      <c r="B207" s="61"/>
      <c r="C207" s="61"/>
      <c r="D207" s="62">
        <v>909</v>
      </c>
      <c r="E207" s="63">
        <v>521</v>
      </c>
      <c r="F207" s="63">
        <v>876</v>
      </c>
      <c r="G207" s="63">
        <v>521</v>
      </c>
      <c r="H207" s="64">
        <v>1</v>
      </c>
      <c r="I207" s="65" t="s">
        <v>27</v>
      </c>
      <c r="J207" s="85">
        <v>2</v>
      </c>
      <c r="K207" s="86" t="s">
        <v>290</v>
      </c>
      <c r="L207" s="87">
        <v>5</v>
      </c>
      <c r="M207" s="88" t="s">
        <v>456</v>
      </c>
      <c r="N207" s="63">
        <v>10</v>
      </c>
      <c r="O207" s="69" t="s">
        <v>395</v>
      </c>
      <c r="P207" s="92" t="s">
        <v>527</v>
      </c>
      <c r="Q207" s="90" t="s">
        <v>397</v>
      </c>
      <c r="R207" s="72">
        <v>1</v>
      </c>
      <c r="S207" s="80" t="s">
        <v>33</v>
      </c>
      <c r="T207" s="74" t="s">
        <v>398</v>
      </c>
      <c r="U207" s="75" t="s">
        <v>399</v>
      </c>
      <c r="V207" s="76" t="str">
        <f t="shared" si="6"/>
        <v>詳しく調べる</v>
      </c>
      <c r="W207" s="61" t="s">
        <v>400</v>
      </c>
      <c r="X207" s="86"/>
      <c r="Y207" s="92" t="s">
        <v>528</v>
      </c>
      <c r="Z207" s="91" t="s">
        <v>189</v>
      </c>
      <c r="AA207" s="73" t="str">
        <f t="shared" si="7"/>
        <v>株式会社LIXIL 全般・その他 全館空調 エコエアFine、エコエア90</v>
      </c>
    </row>
    <row r="208" spans="2:27" ht="24" customHeight="1">
      <c r="B208" s="61"/>
      <c r="C208" s="61"/>
      <c r="D208" s="62">
        <v>912</v>
      </c>
      <c r="E208" s="63">
        <v>609</v>
      </c>
      <c r="F208" s="63">
        <v>877</v>
      </c>
      <c r="G208" s="45">
        <v>616</v>
      </c>
      <c r="H208" s="64">
        <v>1</v>
      </c>
      <c r="I208" s="65" t="s">
        <v>27</v>
      </c>
      <c r="J208" s="85">
        <v>2</v>
      </c>
      <c r="K208" s="86" t="s">
        <v>290</v>
      </c>
      <c r="L208" s="87">
        <v>5</v>
      </c>
      <c r="M208" s="88" t="s">
        <v>456</v>
      </c>
      <c r="N208" s="63">
        <v>10</v>
      </c>
      <c r="O208" s="69" t="s">
        <v>395</v>
      </c>
      <c r="P208" s="92" t="s">
        <v>527</v>
      </c>
      <c r="Q208" s="90" t="s">
        <v>397</v>
      </c>
      <c r="R208" s="72">
        <v>2</v>
      </c>
      <c r="S208" s="80" t="s">
        <v>92</v>
      </c>
      <c r="T208" s="74" t="s">
        <v>401</v>
      </c>
      <c r="U208" s="75" t="s">
        <v>402</v>
      </c>
      <c r="V208" s="76" t="str">
        <f t="shared" si="6"/>
        <v>詳しく調べる</v>
      </c>
      <c r="W208" s="61" t="s">
        <v>400</v>
      </c>
      <c r="X208" s="86"/>
      <c r="Y208" s="92" t="s">
        <v>528</v>
      </c>
      <c r="Z208" s="91" t="s">
        <v>189</v>
      </c>
      <c r="AA208" s="73" t="str">
        <f t="shared" si="7"/>
        <v>パナソニックハウジングソリューションズ株式会社 全般・その他 全館空調 全館空調熱交換気システム「ウィズエアー」</v>
      </c>
    </row>
    <row r="209" spans="2:27" ht="24" customHeight="1">
      <c r="B209" s="61"/>
      <c r="C209" s="61"/>
      <c r="D209" s="62">
        <v>59</v>
      </c>
      <c r="E209" s="63">
        <v>403</v>
      </c>
      <c r="F209" s="63">
        <v>69</v>
      </c>
      <c r="G209" s="63">
        <v>395</v>
      </c>
      <c r="H209" s="64">
        <v>1</v>
      </c>
      <c r="I209" s="65" t="s">
        <v>27</v>
      </c>
      <c r="J209" s="85">
        <v>2</v>
      </c>
      <c r="K209" s="86" t="s">
        <v>290</v>
      </c>
      <c r="L209" s="87">
        <v>6</v>
      </c>
      <c r="M209" s="88" t="s">
        <v>529</v>
      </c>
      <c r="N209" s="63">
        <v>1</v>
      </c>
      <c r="O209" s="69" t="s">
        <v>30</v>
      </c>
      <c r="P209" s="92" t="s">
        <v>530</v>
      </c>
      <c r="Q209" s="90" t="s">
        <v>531</v>
      </c>
      <c r="R209" s="72">
        <v>1</v>
      </c>
      <c r="S209" s="73" t="s">
        <v>33</v>
      </c>
      <c r="T209" s="74" t="s">
        <v>532</v>
      </c>
      <c r="U209" s="75" t="s">
        <v>533</v>
      </c>
      <c r="V209" s="81" t="str">
        <f t="shared" si="6"/>
        <v>詳しく調べる</v>
      </c>
      <c r="W209" s="77" t="s">
        <v>534</v>
      </c>
      <c r="X209" s="86"/>
      <c r="Y209" s="92" t="s">
        <v>535</v>
      </c>
      <c r="Z209" s="91" t="s">
        <v>536</v>
      </c>
      <c r="AA209" s="73" t="str">
        <f t="shared" si="7"/>
        <v>株式会社LIXIL 浴室 ジェットバス アクアフィール、アクアタワー、アクアジェット</v>
      </c>
    </row>
    <row r="210" spans="2:27" ht="24" customHeight="1">
      <c r="B210" s="61"/>
      <c r="C210" s="61"/>
      <c r="D210" s="62">
        <v>57</v>
      </c>
      <c r="E210" s="63">
        <v>401</v>
      </c>
      <c r="F210" s="63">
        <v>59</v>
      </c>
      <c r="G210" s="63">
        <v>396</v>
      </c>
      <c r="H210" s="64">
        <v>1</v>
      </c>
      <c r="I210" s="65" t="s">
        <v>27</v>
      </c>
      <c r="J210" s="85">
        <v>2</v>
      </c>
      <c r="K210" s="86" t="s">
        <v>290</v>
      </c>
      <c r="L210" s="87">
        <v>6</v>
      </c>
      <c r="M210" s="88" t="s">
        <v>529</v>
      </c>
      <c r="N210" s="63">
        <v>1</v>
      </c>
      <c r="O210" s="69" t="s">
        <v>30</v>
      </c>
      <c r="P210" s="92" t="s">
        <v>530</v>
      </c>
      <c r="Q210" s="90" t="s">
        <v>531</v>
      </c>
      <c r="R210" s="72">
        <v>1</v>
      </c>
      <c r="S210" s="73" t="s">
        <v>33</v>
      </c>
      <c r="T210" s="74" t="s">
        <v>537</v>
      </c>
      <c r="U210" s="75" t="s">
        <v>538</v>
      </c>
      <c r="V210" s="81" t="str">
        <f t="shared" si="6"/>
        <v>詳しく調べる</v>
      </c>
      <c r="W210" s="77" t="s">
        <v>539</v>
      </c>
      <c r="X210" s="86"/>
      <c r="Y210" s="92" t="s">
        <v>540</v>
      </c>
      <c r="Z210" s="91" t="s">
        <v>541</v>
      </c>
      <c r="AA210" s="73" t="str">
        <f t="shared" si="7"/>
        <v>株式会社LIXIL 浴室 シャワー うるつや浄水</v>
      </c>
    </row>
    <row r="211" spans="2:27" ht="24" customHeight="1">
      <c r="B211" s="61"/>
      <c r="C211" s="61"/>
      <c r="D211" s="62">
        <v>58</v>
      </c>
      <c r="E211" s="63">
        <v>402</v>
      </c>
      <c r="F211" s="63">
        <v>65</v>
      </c>
      <c r="G211" s="63">
        <v>407</v>
      </c>
      <c r="H211" s="64">
        <v>1</v>
      </c>
      <c r="I211" s="65" t="s">
        <v>27</v>
      </c>
      <c r="J211" s="85">
        <v>2</v>
      </c>
      <c r="K211" s="86" t="s">
        <v>290</v>
      </c>
      <c r="L211" s="87">
        <v>6</v>
      </c>
      <c r="M211" s="88" t="s">
        <v>529</v>
      </c>
      <c r="N211" s="63">
        <v>1</v>
      </c>
      <c r="O211" s="69" t="s">
        <v>30</v>
      </c>
      <c r="P211" s="92" t="s">
        <v>530</v>
      </c>
      <c r="Q211" s="90" t="s">
        <v>531</v>
      </c>
      <c r="R211" s="72">
        <v>1</v>
      </c>
      <c r="S211" s="73" t="s">
        <v>33</v>
      </c>
      <c r="T211" s="74" t="s">
        <v>542</v>
      </c>
      <c r="U211" s="75"/>
      <c r="V211" s="81" t="str">
        <f t="shared" si="6"/>
        <v>詳しく調べる</v>
      </c>
      <c r="W211" s="77" t="s">
        <v>539</v>
      </c>
      <c r="X211" s="86"/>
      <c r="Y211" s="92" t="s">
        <v>543</v>
      </c>
      <c r="Z211" s="91" t="s">
        <v>544</v>
      </c>
      <c r="AA211" s="73" t="str">
        <f t="shared" si="7"/>
        <v>株式会社LIXIL 浴室 シャワー ボディハグシャワー</v>
      </c>
    </row>
    <row r="212" spans="2:27" ht="24" customHeight="1">
      <c r="B212" s="61"/>
      <c r="C212" s="61"/>
      <c r="D212" s="62">
        <v>80</v>
      </c>
      <c r="E212" s="63">
        <v>531</v>
      </c>
      <c r="F212" s="63">
        <v>66</v>
      </c>
      <c r="G212" s="63">
        <v>527</v>
      </c>
      <c r="H212" s="64">
        <v>1</v>
      </c>
      <c r="I212" s="65" t="s">
        <v>27</v>
      </c>
      <c r="J212" s="85">
        <v>2</v>
      </c>
      <c r="K212" s="86" t="s">
        <v>290</v>
      </c>
      <c r="L212" s="87">
        <v>6</v>
      </c>
      <c r="M212" s="88" t="s">
        <v>529</v>
      </c>
      <c r="N212" s="63">
        <v>1</v>
      </c>
      <c r="O212" s="69" t="s">
        <v>30</v>
      </c>
      <c r="P212" s="92" t="s">
        <v>530</v>
      </c>
      <c r="Q212" s="90" t="s">
        <v>531</v>
      </c>
      <c r="R212" s="72">
        <v>2</v>
      </c>
      <c r="S212" s="73" t="s">
        <v>92</v>
      </c>
      <c r="T212" s="74" t="s">
        <v>545</v>
      </c>
      <c r="U212" s="75"/>
      <c r="V212" s="76" t="str">
        <f t="shared" si="6"/>
        <v>詳しく調べる</v>
      </c>
      <c r="W212" s="77" t="s">
        <v>539</v>
      </c>
      <c r="X212" s="86"/>
      <c r="Y212" s="92" t="s">
        <v>543</v>
      </c>
      <c r="Z212" s="91" t="s">
        <v>544</v>
      </c>
      <c r="AA212" s="73" t="str">
        <f t="shared" si="7"/>
        <v>パナソニックハウジングソリューションズ株式会社 浴室 シャワー Theシャワー</v>
      </c>
    </row>
    <row r="213" spans="2:27" ht="24" customHeight="1">
      <c r="B213" s="61"/>
      <c r="C213" s="61"/>
      <c r="D213" s="62">
        <v>81</v>
      </c>
      <c r="E213" s="63">
        <v>532</v>
      </c>
      <c r="F213" s="63">
        <v>70</v>
      </c>
      <c r="G213" s="63">
        <v>538</v>
      </c>
      <c r="H213" s="64">
        <v>1</v>
      </c>
      <c r="I213" s="65" t="s">
        <v>27</v>
      </c>
      <c r="J213" s="85">
        <v>2</v>
      </c>
      <c r="K213" s="86" t="s">
        <v>290</v>
      </c>
      <c r="L213" s="87">
        <v>6</v>
      </c>
      <c r="M213" s="88" t="s">
        <v>529</v>
      </c>
      <c r="N213" s="63">
        <v>1</v>
      </c>
      <c r="O213" s="69" t="s">
        <v>30</v>
      </c>
      <c r="P213" s="92" t="s">
        <v>530</v>
      </c>
      <c r="Q213" s="90" t="s">
        <v>531</v>
      </c>
      <c r="R213" s="72">
        <v>2</v>
      </c>
      <c r="S213" s="73" t="s">
        <v>92</v>
      </c>
      <c r="T213" s="74" t="s">
        <v>546</v>
      </c>
      <c r="U213" s="75"/>
      <c r="V213" s="76" t="str">
        <f t="shared" si="6"/>
        <v>詳しく調べる</v>
      </c>
      <c r="W213" s="77" t="s">
        <v>534</v>
      </c>
      <c r="X213" s="86"/>
      <c r="Y213" s="92" t="s">
        <v>535</v>
      </c>
      <c r="Z213" s="91" t="s">
        <v>536</v>
      </c>
      <c r="AA213" s="73" t="str">
        <f t="shared" si="7"/>
        <v>パナソニックハウジングソリューションズ株式会社 浴室 ジェットバス 酸素美泡湯
リゾートバブル、ジェットバス</v>
      </c>
    </row>
    <row r="214" spans="2:27" ht="24" customHeight="1">
      <c r="B214" s="61"/>
      <c r="C214" s="61"/>
      <c r="D214" s="62">
        <v>101</v>
      </c>
      <c r="E214" s="63">
        <v>628</v>
      </c>
      <c r="F214" s="63">
        <v>67</v>
      </c>
      <c r="G214" s="45">
        <v>618</v>
      </c>
      <c r="H214" s="64">
        <v>1</v>
      </c>
      <c r="I214" s="65" t="s">
        <v>27</v>
      </c>
      <c r="J214" s="85">
        <v>2</v>
      </c>
      <c r="K214" s="86" t="s">
        <v>290</v>
      </c>
      <c r="L214" s="87">
        <v>6</v>
      </c>
      <c r="M214" s="88" t="s">
        <v>529</v>
      </c>
      <c r="N214" s="63">
        <v>1</v>
      </c>
      <c r="O214" s="69" t="s">
        <v>30</v>
      </c>
      <c r="P214" s="92" t="s">
        <v>530</v>
      </c>
      <c r="Q214" s="90" t="s">
        <v>531</v>
      </c>
      <c r="R214" s="72">
        <v>3</v>
      </c>
      <c r="S214" s="73" t="s">
        <v>54</v>
      </c>
      <c r="T214" s="74" t="s">
        <v>547</v>
      </c>
      <c r="U214" s="75"/>
      <c r="V214" s="76" t="str">
        <f t="shared" si="6"/>
        <v>詳しく調べる</v>
      </c>
      <c r="W214" s="77" t="s">
        <v>539</v>
      </c>
      <c r="X214" s="86"/>
      <c r="Y214" s="92" t="s">
        <v>543</v>
      </c>
      <c r="Z214" s="91" t="s">
        <v>544</v>
      </c>
      <c r="AA214" s="73" t="str">
        <f t="shared" si="7"/>
        <v>TOTO株式会社 浴室 シャワー オーバーヘッドシャワー</v>
      </c>
    </row>
    <row r="215" spans="2:27" ht="24" customHeight="1">
      <c r="B215" s="61"/>
      <c r="C215" s="61"/>
      <c r="D215" s="62">
        <v>103</v>
      </c>
      <c r="E215" s="63">
        <v>630</v>
      </c>
      <c r="F215" s="63">
        <v>77</v>
      </c>
      <c r="G215" s="63">
        <v>632</v>
      </c>
      <c r="H215" s="64">
        <v>1</v>
      </c>
      <c r="I215" s="65" t="s">
        <v>27</v>
      </c>
      <c r="J215" s="85">
        <v>2</v>
      </c>
      <c r="K215" s="86" t="s">
        <v>290</v>
      </c>
      <c r="L215" s="87">
        <v>6</v>
      </c>
      <c r="M215" s="88" t="s">
        <v>529</v>
      </c>
      <c r="N215" s="63">
        <v>1</v>
      </c>
      <c r="O215" s="69" t="s">
        <v>30</v>
      </c>
      <c r="P215" s="92" t="s">
        <v>530</v>
      </c>
      <c r="Q215" s="90" t="s">
        <v>531</v>
      </c>
      <c r="R215" s="72">
        <v>3</v>
      </c>
      <c r="S215" s="73" t="s">
        <v>54</v>
      </c>
      <c r="T215" s="74" t="s">
        <v>548</v>
      </c>
      <c r="U215" s="75"/>
      <c r="V215" s="76" t="str">
        <f t="shared" si="6"/>
        <v>詳しく調べる</v>
      </c>
      <c r="W215" s="77" t="s">
        <v>42</v>
      </c>
      <c r="X215" s="86"/>
      <c r="Y215" s="92" t="s">
        <v>549</v>
      </c>
      <c r="Z215" s="91" t="s">
        <v>550</v>
      </c>
      <c r="AA215" s="73" t="str">
        <f t="shared" si="7"/>
        <v>TOTO株式会社 浴室 浴槽 ﾌｧｰｽﾄｸﾗｽ浴槽、ゆるリラ浴槽、クレイドル浴槽</v>
      </c>
    </row>
    <row r="216" spans="2:27" ht="24" customHeight="1">
      <c r="B216" s="61"/>
      <c r="C216" s="61"/>
      <c r="D216" s="62">
        <v>100</v>
      </c>
      <c r="E216" s="63">
        <v>627</v>
      </c>
      <c r="F216" s="63">
        <v>60</v>
      </c>
      <c r="G216" s="63">
        <v>635</v>
      </c>
      <c r="H216" s="64">
        <v>1</v>
      </c>
      <c r="I216" s="65" t="s">
        <v>27</v>
      </c>
      <c r="J216" s="85">
        <v>2</v>
      </c>
      <c r="K216" s="86" t="s">
        <v>290</v>
      </c>
      <c r="L216" s="87">
        <v>6</v>
      </c>
      <c r="M216" s="88" t="s">
        <v>529</v>
      </c>
      <c r="N216" s="63">
        <v>1</v>
      </c>
      <c r="O216" s="69" t="s">
        <v>30</v>
      </c>
      <c r="P216" s="92" t="s">
        <v>530</v>
      </c>
      <c r="Q216" s="90" t="s">
        <v>531</v>
      </c>
      <c r="R216" s="72">
        <v>3</v>
      </c>
      <c r="S216" s="73" t="s">
        <v>54</v>
      </c>
      <c r="T216" s="74" t="s">
        <v>551</v>
      </c>
      <c r="U216" s="75"/>
      <c r="V216" s="76" t="str">
        <f t="shared" si="6"/>
        <v>詳しく調べる</v>
      </c>
      <c r="W216" s="77" t="s">
        <v>552</v>
      </c>
      <c r="X216" s="86"/>
      <c r="Y216" s="92" t="s">
        <v>540</v>
      </c>
      <c r="Z216" s="91" t="s">
        <v>541</v>
      </c>
      <c r="AA216" s="73" t="str">
        <f t="shared" si="7"/>
        <v>TOTO株式会社 浴室 ミストシャワー 温水ミスト、冷水ミスト</v>
      </c>
    </row>
    <row r="217" spans="2:27" ht="24" customHeight="1">
      <c r="B217" s="61"/>
      <c r="C217" s="61"/>
      <c r="D217" s="62">
        <v>102</v>
      </c>
      <c r="E217" s="63">
        <v>629</v>
      </c>
      <c r="F217" s="63">
        <v>71</v>
      </c>
      <c r="G217" s="63">
        <v>636</v>
      </c>
      <c r="H217" s="64">
        <v>1</v>
      </c>
      <c r="I217" s="65" t="s">
        <v>27</v>
      </c>
      <c r="J217" s="85">
        <v>2</v>
      </c>
      <c r="K217" s="86" t="s">
        <v>290</v>
      </c>
      <c r="L217" s="87">
        <v>6</v>
      </c>
      <c r="M217" s="88" t="s">
        <v>529</v>
      </c>
      <c r="N217" s="63">
        <v>1</v>
      </c>
      <c r="O217" s="69" t="s">
        <v>30</v>
      </c>
      <c r="P217" s="92" t="s">
        <v>530</v>
      </c>
      <c r="Q217" s="90" t="s">
        <v>531</v>
      </c>
      <c r="R217" s="72">
        <v>3</v>
      </c>
      <c r="S217" s="73" t="s">
        <v>54</v>
      </c>
      <c r="T217" s="74" t="s">
        <v>553</v>
      </c>
      <c r="U217" s="75"/>
      <c r="V217" s="76" t="str">
        <f t="shared" si="6"/>
        <v>詳しく調べる</v>
      </c>
      <c r="W217" s="77" t="s">
        <v>534</v>
      </c>
      <c r="X217" s="86"/>
      <c r="Y217" s="92" t="s">
        <v>535</v>
      </c>
      <c r="Z217" s="91" t="s">
        <v>536</v>
      </c>
      <c r="AA217" s="73" t="str">
        <f t="shared" si="7"/>
        <v>TOTO株式会社 浴室 ジェットバス 楽湯、腰楽湯、肩楽湯</v>
      </c>
    </row>
    <row r="218" spans="2:27" ht="24" customHeight="1">
      <c r="B218" s="61"/>
      <c r="C218" s="61"/>
      <c r="D218" s="62">
        <v>122</v>
      </c>
      <c r="E218" s="63">
        <v>680</v>
      </c>
      <c r="F218" s="63">
        <v>72</v>
      </c>
      <c r="G218" s="63">
        <v>680</v>
      </c>
      <c r="H218" s="64">
        <v>1</v>
      </c>
      <c r="I218" s="65" t="s">
        <v>27</v>
      </c>
      <c r="J218" s="85">
        <v>2</v>
      </c>
      <c r="K218" s="86" t="s">
        <v>290</v>
      </c>
      <c r="L218" s="87">
        <v>6</v>
      </c>
      <c r="M218" s="88" t="s">
        <v>529</v>
      </c>
      <c r="N218" s="63">
        <v>1</v>
      </c>
      <c r="O218" s="69" t="s">
        <v>30</v>
      </c>
      <c r="P218" s="92" t="s">
        <v>530</v>
      </c>
      <c r="Q218" s="90" t="s">
        <v>531</v>
      </c>
      <c r="R218" s="72">
        <v>4</v>
      </c>
      <c r="S218" s="73" t="s">
        <v>299</v>
      </c>
      <c r="T218" s="74" t="s">
        <v>554</v>
      </c>
      <c r="U218" s="75"/>
      <c r="V218" s="76" t="str">
        <f t="shared" si="6"/>
        <v>詳しく調べる</v>
      </c>
      <c r="W218" s="77" t="s">
        <v>534</v>
      </c>
      <c r="X218" s="86"/>
      <c r="Y218" s="92" t="s">
        <v>535</v>
      </c>
      <c r="Z218" s="91" t="s">
        <v>536</v>
      </c>
      <c r="AA218" s="73" t="str">
        <f t="shared" si="7"/>
        <v>大阪ガス株式会社 浴室 ジェットバス マイクロ温浴、マイクロバブルバスユニット</v>
      </c>
    </row>
    <row r="219" spans="2:27" ht="24" customHeight="1">
      <c r="B219" s="61"/>
      <c r="C219" s="61"/>
      <c r="D219" s="62">
        <v>121</v>
      </c>
      <c r="E219" s="63">
        <v>679</v>
      </c>
      <c r="F219" s="63">
        <v>61</v>
      </c>
      <c r="G219" s="63">
        <v>681</v>
      </c>
      <c r="H219" s="64">
        <v>1</v>
      </c>
      <c r="I219" s="65" t="s">
        <v>27</v>
      </c>
      <c r="J219" s="85">
        <v>2</v>
      </c>
      <c r="K219" s="86" t="s">
        <v>290</v>
      </c>
      <c r="L219" s="87">
        <v>6</v>
      </c>
      <c r="M219" s="88" t="s">
        <v>529</v>
      </c>
      <c r="N219" s="63">
        <v>1</v>
      </c>
      <c r="O219" s="69" t="s">
        <v>30</v>
      </c>
      <c r="P219" s="92" t="s">
        <v>530</v>
      </c>
      <c r="Q219" s="90" t="s">
        <v>531</v>
      </c>
      <c r="R219" s="72">
        <v>4</v>
      </c>
      <c r="S219" s="73" t="s">
        <v>299</v>
      </c>
      <c r="T219" s="74" t="s">
        <v>555</v>
      </c>
      <c r="U219" s="75"/>
      <c r="V219" s="76" t="str">
        <f t="shared" si="6"/>
        <v>詳しく調べる</v>
      </c>
      <c r="W219" s="77" t="s">
        <v>552</v>
      </c>
      <c r="X219" s="86"/>
      <c r="Y219" s="92" t="s">
        <v>540</v>
      </c>
      <c r="Z219" s="91" t="s">
        <v>541</v>
      </c>
      <c r="AA219" s="73" t="str">
        <f t="shared" si="7"/>
        <v>大阪ガス株式会社 浴室 ミストシャワー ミストサウナ、水ミスト</v>
      </c>
    </row>
    <row r="220" spans="2:27" ht="24" customHeight="1">
      <c r="B220" s="61"/>
      <c r="C220" s="61"/>
      <c r="D220" s="62">
        <v>129</v>
      </c>
      <c r="E220" s="63">
        <v>702</v>
      </c>
      <c r="F220" s="63">
        <v>73</v>
      </c>
      <c r="G220" s="45">
        <v>703</v>
      </c>
      <c r="H220" s="64">
        <v>1</v>
      </c>
      <c r="I220" s="65" t="s">
        <v>27</v>
      </c>
      <c r="J220" s="85">
        <v>2</v>
      </c>
      <c r="K220" s="86" t="s">
        <v>290</v>
      </c>
      <c r="L220" s="87">
        <v>6</v>
      </c>
      <c r="M220" s="88" t="s">
        <v>529</v>
      </c>
      <c r="N220" s="63">
        <v>1</v>
      </c>
      <c r="O220" s="69" t="s">
        <v>30</v>
      </c>
      <c r="P220" s="92" t="s">
        <v>530</v>
      </c>
      <c r="Q220" s="90" t="s">
        <v>531</v>
      </c>
      <c r="R220" s="72">
        <v>5</v>
      </c>
      <c r="S220" s="73" t="s">
        <v>60</v>
      </c>
      <c r="T220" s="74" t="s">
        <v>556</v>
      </c>
      <c r="U220" s="75"/>
      <c r="V220" s="76" t="str">
        <f t="shared" si="6"/>
        <v>詳しく調べる</v>
      </c>
      <c r="W220" s="77" t="s">
        <v>534</v>
      </c>
      <c r="X220" s="86"/>
      <c r="Y220" s="92" t="s">
        <v>535</v>
      </c>
      <c r="Z220" s="91" t="s">
        <v>536</v>
      </c>
      <c r="AA220" s="73" t="str">
        <f t="shared" si="7"/>
        <v>株式会社ノーリツ 浴室 ジェットバス マイクロバブル浴</v>
      </c>
    </row>
    <row r="221" spans="2:27" ht="24" customHeight="1">
      <c r="B221" s="61"/>
      <c r="C221" s="61"/>
      <c r="D221" s="62">
        <v>128</v>
      </c>
      <c r="E221" s="63">
        <v>701</v>
      </c>
      <c r="F221" s="63">
        <v>62</v>
      </c>
      <c r="G221" s="63">
        <v>704</v>
      </c>
      <c r="H221" s="64">
        <v>1</v>
      </c>
      <c r="I221" s="65" t="s">
        <v>27</v>
      </c>
      <c r="J221" s="85">
        <v>2</v>
      </c>
      <c r="K221" s="86" t="s">
        <v>290</v>
      </c>
      <c r="L221" s="87">
        <v>6</v>
      </c>
      <c r="M221" s="88" t="s">
        <v>529</v>
      </c>
      <c r="N221" s="63">
        <v>1</v>
      </c>
      <c r="O221" s="69" t="s">
        <v>30</v>
      </c>
      <c r="P221" s="92" t="s">
        <v>530</v>
      </c>
      <c r="Q221" s="90" t="s">
        <v>531</v>
      </c>
      <c r="R221" s="72">
        <v>5</v>
      </c>
      <c r="S221" s="73" t="s">
        <v>60</v>
      </c>
      <c r="T221" s="74" t="s">
        <v>555</v>
      </c>
      <c r="U221" s="75"/>
      <c r="V221" s="76" t="str">
        <f t="shared" si="6"/>
        <v>詳しく調べる</v>
      </c>
      <c r="W221" s="77" t="s">
        <v>552</v>
      </c>
      <c r="X221" s="86"/>
      <c r="Y221" s="92" t="s">
        <v>540</v>
      </c>
      <c r="Z221" s="91" t="s">
        <v>541</v>
      </c>
      <c r="AA221" s="73" t="str">
        <f t="shared" si="7"/>
        <v>株式会社ノーリツ 浴室 ミストシャワー ミストサウナ、水ミスト</v>
      </c>
    </row>
    <row r="222" spans="2:27" ht="24" customHeight="1">
      <c r="B222" s="61"/>
      <c r="C222" s="61"/>
      <c r="D222" s="62">
        <v>144</v>
      </c>
      <c r="E222" s="63">
        <v>822</v>
      </c>
      <c r="F222" s="63">
        <v>74</v>
      </c>
      <c r="G222" s="63">
        <v>818</v>
      </c>
      <c r="H222" s="64">
        <v>1</v>
      </c>
      <c r="I222" s="65" t="s">
        <v>27</v>
      </c>
      <c r="J222" s="85">
        <v>2</v>
      </c>
      <c r="K222" s="86" t="s">
        <v>290</v>
      </c>
      <c r="L222" s="87">
        <v>6</v>
      </c>
      <c r="M222" s="88" t="s">
        <v>529</v>
      </c>
      <c r="N222" s="63">
        <v>1</v>
      </c>
      <c r="O222" s="69" t="s">
        <v>30</v>
      </c>
      <c r="P222" s="92" t="s">
        <v>530</v>
      </c>
      <c r="Q222" s="90" t="s">
        <v>531</v>
      </c>
      <c r="R222" s="72">
        <v>9</v>
      </c>
      <c r="S222" s="73" t="s">
        <v>66</v>
      </c>
      <c r="T222" s="74" t="s">
        <v>557</v>
      </c>
      <c r="U222" s="75"/>
      <c r="V222" s="76" t="str">
        <f t="shared" si="6"/>
        <v>詳しく調べる</v>
      </c>
      <c r="W222" s="77" t="s">
        <v>534</v>
      </c>
      <c r="X222" s="86"/>
      <c r="Y222" s="92" t="s">
        <v>535</v>
      </c>
      <c r="Z222" s="91" t="s">
        <v>536</v>
      </c>
      <c r="AA222" s="73" t="str">
        <f t="shared" si="7"/>
        <v>リンナイ株式会社 浴室 ジェットバス マイクロバブルバス、ウルトラファインバブル</v>
      </c>
    </row>
    <row r="223" spans="2:27" ht="24" customHeight="1">
      <c r="B223" s="61"/>
      <c r="C223" s="61"/>
      <c r="D223" s="62">
        <v>143</v>
      </c>
      <c r="E223" s="63">
        <v>821</v>
      </c>
      <c r="F223" s="63">
        <v>63</v>
      </c>
      <c r="G223" s="63">
        <v>819</v>
      </c>
      <c r="H223" s="64">
        <v>1</v>
      </c>
      <c r="I223" s="65" t="s">
        <v>27</v>
      </c>
      <c r="J223" s="85">
        <v>2</v>
      </c>
      <c r="K223" s="86" t="s">
        <v>290</v>
      </c>
      <c r="L223" s="87">
        <v>6</v>
      </c>
      <c r="M223" s="88" t="s">
        <v>529</v>
      </c>
      <c r="N223" s="63">
        <v>1</v>
      </c>
      <c r="O223" s="69" t="s">
        <v>30</v>
      </c>
      <c r="P223" s="92" t="s">
        <v>530</v>
      </c>
      <c r="Q223" s="90" t="s">
        <v>531</v>
      </c>
      <c r="R223" s="72">
        <v>9</v>
      </c>
      <c r="S223" s="73" t="s">
        <v>66</v>
      </c>
      <c r="T223" s="74" t="s">
        <v>558</v>
      </c>
      <c r="U223" s="75"/>
      <c r="V223" s="76" t="str">
        <f t="shared" si="6"/>
        <v>詳しく調べる</v>
      </c>
      <c r="W223" s="77" t="s">
        <v>552</v>
      </c>
      <c r="X223" s="86"/>
      <c r="Y223" s="92" t="s">
        <v>540</v>
      </c>
      <c r="Z223" s="91" t="s">
        <v>541</v>
      </c>
      <c r="AA223" s="73" t="str">
        <f t="shared" si="7"/>
        <v>リンナイ株式会社 浴室 ミストシャワー ミストシャワー</v>
      </c>
    </row>
    <row r="224" spans="2:27" ht="24" customHeight="1">
      <c r="B224" s="61"/>
      <c r="C224" s="61"/>
      <c r="D224" s="62">
        <v>158</v>
      </c>
      <c r="E224" s="63">
        <v>853</v>
      </c>
      <c r="F224" s="63">
        <v>75</v>
      </c>
      <c r="G224" s="63">
        <v>844</v>
      </c>
      <c r="H224" s="64">
        <v>1</v>
      </c>
      <c r="I224" s="65" t="s">
        <v>27</v>
      </c>
      <c r="J224" s="85">
        <v>2</v>
      </c>
      <c r="K224" s="86" t="s">
        <v>290</v>
      </c>
      <c r="L224" s="87">
        <v>6</v>
      </c>
      <c r="M224" s="88" t="s">
        <v>529</v>
      </c>
      <c r="N224" s="63">
        <v>1</v>
      </c>
      <c r="O224" s="69" t="s">
        <v>30</v>
      </c>
      <c r="P224" s="92" t="s">
        <v>530</v>
      </c>
      <c r="Q224" s="90" t="s">
        <v>531</v>
      </c>
      <c r="R224" s="72">
        <v>11</v>
      </c>
      <c r="S224" s="73" t="s">
        <v>118</v>
      </c>
      <c r="T224" s="74" t="s">
        <v>559</v>
      </c>
      <c r="U224" s="75"/>
      <c r="V224" s="76" t="str">
        <f t="shared" si="6"/>
        <v>詳しく調べる</v>
      </c>
      <c r="W224" s="77" t="s">
        <v>534</v>
      </c>
      <c r="X224" s="86"/>
      <c r="Y224" s="92" t="s">
        <v>535</v>
      </c>
      <c r="Z224" s="91" t="s">
        <v>536</v>
      </c>
      <c r="AA224" s="73" t="str">
        <f t="shared" si="7"/>
        <v>タカラスタンダード株式会社 浴室 ジェットバス うるぽか湯
肩包み湯、ヘルシージェット</v>
      </c>
    </row>
    <row r="225" spans="2:27" ht="24" customHeight="1">
      <c r="B225" s="61"/>
      <c r="C225" s="61"/>
      <c r="D225" s="62">
        <v>130</v>
      </c>
      <c r="E225" s="63">
        <v>703</v>
      </c>
      <c r="F225" s="63">
        <v>79</v>
      </c>
      <c r="G225" s="63">
        <v>702</v>
      </c>
      <c r="H225" s="64">
        <v>1</v>
      </c>
      <c r="I225" s="65" t="s">
        <v>27</v>
      </c>
      <c r="J225" s="85">
        <v>2</v>
      </c>
      <c r="K225" s="86" t="s">
        <v>290</v>
      </c>
      <c r="L225" s="87">
        <v>6</v>
      </c>
      <c r="M225" s="88" t="s">
        <v>529</v>
      </c>
      <c r="N225" s="63">
        <v>1</v>
      </c>
      <c r="O225" s="69" t="s">
        <v>30</v>
      </c>
      <c r="P225" s="92" t="s">
        <v>560</v>
      </c>
      <c r="Q225" s="90" t="s">
        <v>561</v>
      </c>
      <c r="R225" s="72">
        <v>5</v>
      </c>
      <c r="S225" s="73" t="s">
        <v>60</v>
      </c>
      <c r="T225" s="74" t="s">
        <v>562</v>
      </c>
      <c r="U225" s="75" t="s">
        <v>563</v>
      </c>
      <c r="V225" s="76" t="str">
        <f t="shared" si="6"/>
        <v>詳しく調べる</v>
      </c>
      <c r="W225" s="77" t="s">
        <v>564</v>
      </c>
      <c r="X225" s="86"/>
      <c r="Y225" s="92" t="s">
        <v>565</v>
      </c>
      <c r="Z225" s="91" t="s">
        <v>566</v>
      </c>
      <c r="AA225" s="73" t="str">
        <f t="shared" si="7"/>
        <v>株式会社ノーリツ 浴室 IoT対応給湯器 ホッと湯上りモード、あったか睡眠サポートモード</v>
      </c>
    </row>
    <row r="226" spans="2:27" ht="24" customHeight="1">
      <c r="B226" s="61"/>
      <c r="C226" s="61"/>
      <c r="D226" s="62">
        <v>145</v>
      </c>
      <c r="E226" s="63">
        <v>823</v>
      </c>
      <c r="F226" s="63">
        <v>80</v>
      </c>
      <c r="G226" s="45">
        <v>821</v>
      </c>
      <c r="H226" s="64">
        <v>1</v>
      </c>
      <c r="I226" s="65" t="s">
        <v>27</v>
      </c>
      <c r="J226" s="85">
        <v>2</v>
      </c>
      <c r="K226" s="86" t="s">
        <v>290</v>
      </c>
      <c r="L226" s="87">
        <v>6</v>
      </c>
      <c r="M226" s="88" t="s">
        <v>529</v>
      </c>
      <c r="N226" s="63">
        <v>1</v>
      </c>
      <c r="O226" s="69" t="s">
        <v>30</v>
      </c>
      <c r="P226" s="92" t="s">
        <v>560</v>
      </c>
      <c r="Q226" s="90" t="s">
        <v>561</v>
      </c>
      <c r="R226" s="72">
        <v>9</v>
      </c>
      <c r="S226" s="73" t="s">
        <v>66</v>
      </c>
      <c r="T226" s="74" t="s">
        <v>567</v>
      </c>
      <c r="U226" s="75"/>
      <c r="V226" s="76" t="str">
        <f t="shared" si="6"/>
        <v>詳しく調べる</v>
      </c>
      <c r="W226" s="77" t="s">
        <v>564</v>
      </c>
      <c r="X226" s="86"/>
      <c r="Y226" s="92" t="s">
        <v>565</v>
      </c>
      <c r="Z226" s="91" t="s">
        <v>566</v>
      </c>
      <c r="AA226" s="73" t="str">
        <f t="shared" si="7"/>
        <v>リンナイ株式会社 浴室 IoT対応給湯器 安心暖房、入浴お知らせPLUS</v>
      </c>
    </row>
    <row r="227" spans="2:27" ht="24" customHeight="1">
      <c r="B227" s="61"/>
      <c r="C227" s="61"/>
      <c r="D227" s="62">
        <v>60</v>
      </c>
      <c r="E227" s="63">
        <v>404</v>
      </c>
      <c r="F227" s="63">
        <v>82</v>
      </c>
      <c r="G227" s="63">
        <v>414</v>
      </c>
      <c r="H227" s="64">
        <v>1</v>
      </c>
      <c r="I227" s="65" t="s">
        <v>27</v>
      </c>
      <c r="J227" s="85">
        <v>2</v>
      </c>
      <c r="K227" s="86" t="s">
        <v>290</v>
      </c>
      <c r="L227" s="87">
        <v>6</v>
      </c>
      <c r="M227" s="88" t="s">
        <v>529</v>
      </c>
      <c r="N227" s="63">
        <v>1</v>
      </c>
      <c r="O227" s="69" t="s">
        <v>30</v>
      </c>
      <c r="P227" s="92" t="s">
        <v>568</v>
      </c>
      <c r="Q227" s="90" t="s">
        <v>569</v>
      </c>
      <c r="R227" s="72">
        <v>1</v>
      </c>
      <c r="S227" s="73" t="s">
        <v>33</v>
      </c>
      <c r="T227" s="74" t="s">
        <v>570</v>
      </c>
      <c r="U227" s="75"/>
      <c r="V227" s="81" t="str">
        <f t="shared" si="6"/>
        <v>詳しく調べる</v>
      </c>
      <c r="W227" s="77" t="s">
        <v>571</v>
      </c>
      <c r="X227" s="86"/>
      <c r="Y227" s="92" t="s">
        <v>572</v>
      </c>
      <c r="Z227" s="91" t="s">
        <v>573</v>
      </c>
      <c r="AA227" s="73" t="str">
        <f t="shared" si="7"/>
        <v>株式会社LIXIL 浴室 浴室テレビ他 浴室テレビ、サウンドシステム</v>
      </c>
    </row>
    <row r="228" spans="2:27" ht="24" customHeight="1">
      <c r="B228" s="61"/>
      <c r="C228" s="61"/>
      <c r="D228" s="62">
        <v>82</v>
      </c>
      <c r="E228" s="63">
        <v>533</v>
      </c>
      <c r="F228" s="63">
        <v>83</v>
      </c>
      <c r="G228" s="63">
        <v>531</v>
      </c>
      <c r="H228" s="64">
        <v>1</v>
      </c>
      <c r="I228" s="65" t="s">
        <v>27</v>
      </c>
      <c r="J228" s="85">
        <v>2</v>
      </c>
      <c r="K228" s="86" t="s">
        <v>290</v>
      </c>
      <c r="L228" s="87">
        <v>6</v>
      </c>
      <c r="M228" s="88" t="s">
        <v>529</v>
      </c>
      <c r="N228" s="63">
        <v>1</v>
      </c>
      <c r="O228" s="69" t="s">
        <v>30</v>
      </c>
      <c r="P228" s="92" t="s">
        <v>568</v>
      </c>
      <c r="Q228" s="90" t="s">
        <v>569</v>
      </c>
      <c r="R228" s="72">
        <v>2</v>
      </c>
      <c r="S228" s="73" t="s">
        <v>92</v>
      </c>
      <c r="T228" s="74" t="s">
        <v>574</v>
      </c>
      <c r="U228" s="75"/>
      <c r="V228" s="76" t="str">
        <f t="shared" si="6"/>
        <v>詳しく調べる</v>
      </c>
      <c r="W228" s="77" t="s">
        <v>571</v>
      </c>
      <c r="X228" s="86"/>
      <c r="Y228" s="92" t="s">
        <v>572</v>
      </c>
      <c r="Z228" s="91" t="s">
        <v>573</v>
      </c>
      <c r="AA228" s="73" t="str">
        <f t="shared" si="7"/>
        <v>パナソニックハウジングソリューションズ株式会社 浴室 浴室テレビ他 シーリングバスオーディオ、バステレビ</v>
      </c>
    </row>
    <row r="229" spans="2:27" ht="24" customHeight="1">
      <c r="B229" s="61"/>
      <c r="C229" s="61"/>
      <c r="D229" s="62">
        <v>104</v>
      </c>
      <c r="E229" s="63">
        <v>631</v>
      </c>
      <c r="F229" s="63">
        <v>84</v>
      </c>
      <c r="G229" s="63">
        <v>644</v>
      </c>
      <c r="H229" s="64">
        <v>1</v>
      </c>
      <c r="I229" s="65" t="s">
        <v>27</v>
      </c>
      <c r="J229" s="85">
        <v>2</v>
      </c>
      <c r="K229" s="86" t="s">
        <v>290</v>
      </c>
      <c r="L229" s="87">
        <v>6</v>
      </c>
      <c r="M229" s="88" t="s">
        <v>529</v>
      </c>
      <c r="N229" s="63">
        <v>1</v>
      </c>
      <c r="O229" s="69" t="s">
        <v>30</v>
      </c>
      <c r="P229" s="92" t="s">
        <v>568</v>
      </c>
      <c r="Q229" s="90" t="s">
        <v>569</v>
      </c>
      <c r="R229" s="72">
        <v>3</v>
      </c>
      <c r="S229" s="73" t="s">
        <v>54</v>
      </c>
      <c r="T229" s="74" t="s">
        <v>575</v>
      </c>
      <c r="U229" s="75"/>
      <c r="V229" s="76" t="str">
        <f t="shared" si="6"/>
        <v>詳しく調べる</v>
      </c>
      <c r="W229" s="77" t="s">
        <v>571</v>
      </c>
      <c r="X229" s="86"/>
      <c r="Y229" s="92" t="s">
        <v>572</v>
      </c>
      <c r="Z229" s="91" t="s">
        <v>573</v>
      </c>
      <c r="AA229" s="73" t="str">
        <f t="shared" si="7"/>
        <v>TOTO株式会社 浴室 浴室テレビ他 浴室テレビ・オーディオ</v>
      </c>
    </row>
    <row r="230" spans="2:27" ht="24" customHeight="1">
      <c r="B230" s="61"/>
      <c r="C230" s="61"/>
      <c r="D230" s="62">
        <v>131</v>
      </c>
      <c r="E230" s="63">
        <v>704</v>
      </c>
      <c r="F230" s="63">
        <v>85</v>
      </c>
      <c r="G230" s="63">
        <v>707</v>
      </c>
      <c r="H230" s="64">
        <v>1</v>
      </c>
      <c r="I230" s="65" t="s">
        <v>27</v>
      </c>
      <c r="J230" s="85">
        <v>2</v>
      </c>
      <c r="K230" s="86" t="s">
        <v>290</v>
      </c>
      <c r="L230" s="87">
        <v>6</v>
      </c>
      <c r="M230" s="88" t="s">
        <v>529</v>
      </c>
      <c r="N230" s="63">
        <v>1</v>
      </c>
      <c r="O230" s="69" t="s">
        <v>30</v>
      </c>
      <c r="P230" s="92" t="s">
        <v>568</v>
      </c>
      <c r="Q230" s="90" t="s">
        <v>569</v>
      </c>
      <c r="R230" s="72">
        <v>5</v>
      </c>
      <c r="S230" s="73" t="s">
        <v>60</v>
      </c>
      <c r="T230" s="74" t="s">
        <v>576</v>
      </c>
      <c r="U230" s="75"/>
      <c r="V230" s="76" t="str">
        <f t="shared" si="6"/>
        <v>詳しく調べる</v>
      </c>
      <c r="W230" s="77" t="s">
        <v>571</v>
      </c>
      <c r="X230" s="86"/>
      <c r="Y230" s="92" t="s">
        <v>572</v>
      </c>
      <c r="Z230" s="91" t="s">
        <v>573</v>
      </c>
      <c r="AA230" s="73" t="str">
        <f t="shared" si="7"/>
        <v>株式会社ノーリツ 浴室 浴室テレビ他 液晶防水テレビ</v>
      </c>
    </row>
    <row r="231" spans="2:27" ht="24" customHeight="1">
      <c r="B231" s="61"/>
      <c r="C231" s="61"/>
      <c r="D231" s="62">
        <v>146</v>
      </c>
      <c r="E231" s="63">
        <v>824</v>
      </c>
      <c r="F231" s="63">
        <v>86</v>
      </c>
      <c r="G231" s="63">
        <v>825</v>
      </c>
      <c r="H231" s="64">
        <v>1</v>
      </c>
      <c r="I231" s="65" t="s">
        <v>27</v>
      </c>
      <c r="J231" s="85">
        <v>2</v>
      </c>
      <c r="K231" s="86" t="s">
        <v>290</v>
      </c>
      <c r="L231" s="87">
        <v>6</v>
      </c>
      <c r="M231" s="88" t="s">
        <v>529</v>
      </c>
      <c r="N231" s="63">
        <v>1</v>
      </c>
      <c r="O231" s="69" t="s">
        <v>30</v>
      </c>
      <c r="P231" s="92" t="s">
        <v>568</v>
      </c>
      <c r="Q231" s="90" t="s">
        <v>569</v>
      </c>
      <c r="R231" s="72">
        <v>9</v>
      </c>
      <c r="S231" s="73" t="s">
        <v>66</v>
      </c>
      <c r="T231" s="74" t="s">
        <v>577</v>
      </c>
      <c r="U231" s="75"/>
      <c r="V231" s="76" t="str">
        <f t="shared" si="6"/>
        <v>詳しく調べる</v>
      </c>
      <c r="W231" s="77" t="s">
        <v>571</v>
      </c>
      <c r="X231" s="86"/>
      <c r="Y231" s="92" t="s">
        <v>572</v>
      </c>
      <c r="Z231" s="91" t="s">
        <v>573</v>
      </c>
      <c r="AA231" s="73" t="str">
        <f t="shared" si="7"/>
        <v>リンナイ株式会社 浴室 浴室テレビ他 浴室テレビ</v>
      </c>
    </row>
    <row r="232" spans="2:27" ht="24" customHeight="1">
      <c r="B232" s="61"/>
      <c r="C232" s="61"/>
      <c r="D232" s="62">
        <v>61</v>
      </c>
      <c r="E232" s="63">
        <v>405</v>
      </c>
      <c r="F232" s="63">
        <v>88</v>
      </c>
      <c r="G232" s="45">
        <v>397</v>
      </c>
      <c r="H232" s="93">
        <v>2</v>
      </c>
      <c r="I232" s="94" t="s">
        <v>578</v>
      </c>
      <c r="J232" s="95">
        <v>3</v>
      </c>
      <c r="K232" s="94" t="s">
        <v>579</v>
      </c>
      <c r="L232" s="96">
        <v>7</v>
      </c>
      <c r="M232" s="97" t="s">
        <v>580</v>
      </c>
      <c r="N232" s="63">
        <v>1</v>
      </c>
      <c r="O232" s="69" t="s">
        <v>30</v>
      </c>
      <c r="P232" s="79" t="s">
        <v>581</v>
      </c>
      <c r="Q232" s="71" t="s">
        <v>582</v>
      </c>
      <c r="R232" s="72">
        <v>1</v>
      </c>
      <c r="S232" s="80" t="s">
        <v>33</v>
      </c>
      <c r="T232" s="74" t="s">
        <v>583</v>
      </c>
      <c r="U232" s="75"/>
      <c r="V232" s="81" t="str">
        <f t="shared" si="6"/>
        <v>詳しく調べる</v>
      </c>
      <c r="W232" s="77" t="s">
        <v>42</v>
      </c>
      <c r="X232" s="94"/>
      <c r="Y232" s="79" t="s">
        <v>584</v>
      </c>
      <c r="Z232" s="78" t="s">
        <v>585</v>
      </c>
      <c r="AA232" s="73" t="str">
        <f t="shared" si="7"/>
        <v>株式会社LIXIL 浴室 浴槽 おそうじ浴槽</v>
      </c>
    </row>
    <row r="233" spans="2:27" ht="24" customHeight="1">
      <c r="B233" s="61"/>
      <c r="C233" s="61"/>
      <c r="D233" s="62">
        <v>105</v>
      </c>
      <c r="E233" s="63">
        <v>632</v>
      </c>
      <c r="F233" s="63">
        <v>89</v>
      </c>
      <c r="G233" s="63">
        <v>619</v>
      </c>
      <c r="H233" s="93">
        <v>2</v>
      </c>
      <c r="I233" s="94" t="s">
        <v>578</v>
      </c>
      <c r="J233" s="95">
        <v>3</v>
      </c>
      <c r="K233" s="94" t="s">
        <v>579</v>
      </c>
      <c r="L233" s="96">
        <v>7</v>
      </c>
      <c r="M233" s="97" t="s">
        <v>580</v>
      </c>
      <c r="N233" s="63">
        <v>1</v>
      </c>
      <c r="O233" s="69" t="s">
        <v>30</v>
      </c>
      <c r="P233" s="79" t="s">
        <v>581</v>
      </c>
      <c r="Q233" s="71" t="s">
        <v>582</v>
      </c>
      <c r="R233" s="72">
        <v>3</v>
      </c>
      <c r="S233" s="80" t="s">
        <v>54</v>
      </c>
      <c r="T233" s="74" t="s">
        <v>583</v>
      </c>
      <c r="U233" s="75" t="s">
        <v>586</v>
      </c>
      <c r="V233" s="76" t="str">
        <f t="shared" si="6"/>
        <v>詳しく調べる</v>
      </c>
      <c r="W233" s="77" t="s">
        <v>42</v>
      </c>
      <c r="X233" s="94"/>
      <c r="Y233" s="79" t="s">
        <v>584</v>
      </c>
      <c r="Z233" s="78" t="s">
        <v>585</v>
      </c>
      <c r="AA233" s="73" t="str">
        <f t="shared" si="7"/>
        <v>TOTO株式会社 浴室 浴槽 おそうじ浴槽</v>
      </c>
    </row>
    <row r="234" spans="2:27" ht="24" customHeight="1">
      <c r="B234" s="61"/>
      <c r="C234" s="61"/>
      <c r="D234" s="62">
        <v>106</v>
      </c>
      <c r="E234" s="63">
        <v>633</v>
      </c>
      <c r="F234" s="63">
        <v>90</v>
      </c>
      <c r="G234" s="63">
        <v>638</v>
      </c>
      <c r="H234" s="93">
        <v>2</v>
      </c>
      <c r="I234" s="94" t="s">
        <v>578</v>
      </c>
      <c r="J234" s="95">
        <v>3</v>
      </c>
      <c r="K234" s="94" t="s">
        <v>579</v>
      </c>
      <c r="L234" s="96">
        <v>7</v>
      </c>
      <c r="M234" s="97" t="s">
        <v>580</v>
      </c>
      <c r="N234" s="63">
        <v>1</v>
      </c>
      <c r="O234" s="69" t="s">
        <v>30</v>
      </c>
      <c r="P234" s="79" t="s">
        <v>581</v>
      </c>
      <c r="Q234" s="71" t="s">
        <v>582</v>
      </c>
      <c r="R234" s="72">
        <v>3</v>
      </c>
      <c r="S234" s="80" t="s">
        <v>54</v>
      </c>
      <c r="T234" s="74" t="s">
        <v>587</v>
      </c>
      <c r="U234" s="75" t="s">
        <v>586</v>
      </c>
      <c r="V234" s="76" t="str">
        <f t="shared" si="6"/>
        <v>詳しく調べる</v>
      </c>
      <c r="W234" s="77" t="s">
        <v>91</v>
      </c>
      <c r="X234" s="94"/>
      <c r="Y234" s="79" t="s">
        <v>584</v>
      </c>
      <c r="Z234" s="78" t="s">
        <v>585</v>
      </c>
      <c r="AA234" s="73" t="str">
        <f t="shared" si="7"/>
        <v>TOTO株式会社 浴室 床材 床ワイパー洗浄</v>
      </c>
    </row>
    <row r="235" spans="2:27" ht="24" customHeight="1">
      <c r="B235" s="61"/>
      <c r="C235" s="61"/>
      <c r="D235" s="62">
        <v>132</v>
      </c>
      <c r="E235" s="63">
        <v>705</v>
      </c>
      <c r="F235" s="63">
        <v>91</v>
      </c>
      <c r="G235" s="63">
        <v>701</v>
      </c>
      <c r="H235" s="93">
        <v>2</v>
      </c>
      <c r="I235" s="94" t="s">
        <v>578</v>
      </c>
      <c r="J235" s="95">
        <v>3</v>
      </c>
      <c r="K235" s="94" t="s">
        <v>579</v>
      </c>
      <c r="L235" s="96">
        <v>7</v>
      </c>
      <c r="M235" s="97" t="s">
        <v>580</v>
      </c>
      <c r="N235" s="63">
        <v>1</v>
      </c>
      <c r="O235" s="69" t="s">
        <v>30</v>
      </c>
      <c r="P235" s="79" t="s">
        <v>581</v>
      </c>
      <c r="Q235" s="71" t="s">
        <v>582</v>
      </c>
      <c r="R235" s="72">
        <v>5</v>
      </c>
      <c r="S235" s="80" t="s">
        <v>60</v>
      </c>
      <c r="T235" s="74" t="s">
        <v>588</v>
      </c>
      <c r="U235" s="75"/>
      <c r="V235" s="76" t="str">
        <f t="shared" si="6"/>
        <v>詳しく調べる</v>
      </c>
      <c r="W235" s="77" t="s">
        <v>42</v>
      </c>
      <c r="X235" s="94"/>
      <c r="Y235" s="79" t="s">
        <v>584</v>
      </c>
      <c r="Z235" s="78" t="s">
        <v>585</v>
      </c>
      <c r="AA235" s="73" t="str">
        <f t="shared" si="7"/>
        <v>株式会社ノーリツ 浴室 浴槽 お掃除浴槽</v>
      </c>
    </row>
    <row r="236" spans="2:27" ht="24" customHeight="1">
      <c r="B236" s="61"/>
      <c r="C236" s="61"/>
      <c r="D236" s="62">
        <v>159</v>
      </c>
      <c r="E236" s="63">
        <v>854</v>
      </c>
      <c r="F236" s="63">
        <v>92</v>
      </c>
      <c r="G236" s="63">
        <v>845</v>
      </c>
      <c r="H236" s="93">
        <v>2</v>
      </c>
      <c r="I236" s="94" t="s">
        <v>578</v>
      </c>
      <c r="J236" s="95">
        <v>3</v>
      </c>
      <c r="K236" s="94" t="s">
        <v>579</v>
      </c>
      <c r="L236" s="96">
        <v>7</v>
      </c>
      <c r="M236" s="97" t="s">
        <v>580</v>
      </c>
      <c r="N236" s="63">
        <v>1</v>
      </c>
      <c r="O236" s="69" t="s">
        <v>30</v>
      </c>
      <c r="P236" s="79" t="s">
        <v>581</v>
      </c>
      <c r="Q236" s="71" t="s">
        <v>582</v>
      </c>
      <c r="R236" s="72">
        <v>11</v>
      </c>
      <c r="S236" s="80" t="s">
        <v>118</v>
      </c>
      <c r="T236" s="74" t="s">
        <v>589</v>
      </c>
      <c r="U236" s="75" t="s">
        <v>590</v>
      </c>
      <c r="V236" s="76" t="str">
        <f t="shared" si="6"/>
        <v>詳しく調べる</v>
      </c>
      <c r="W236" s="77" t="s">
        <v>42</v>
      </c>
      <c r="X236" s="94"/>
      <c r="Y236" s="79" t="s">
        <v>584</v>
      </c>
      <c r="Z236" s="78" t="s">
        <v>585</v>
      </c>
      <c r="AA236" s="73" t="str">
        <f t="shared" si="7"/>
        <v>タカラスタンダード株式会社 浴室 浴槽 オートウオッシュ</v>
      </c>
    </row>
    <row r="237" spans="2:27" ht="24" customHeight="1">
      <c r="B237" s="61"/>
      <c r="C237" s="61"/>
      <c r="D237" s="62">
        <v>62</v>
      </c>
      <c r="E237" s="63">
        <v>406</v>
      </c>
      <c r="F237" s="63">
        <v>94</v>
      </c>
      <c r="G237" s="63">
        <v>413</v>
      </c>
      <c r="H237" s="93">
        <v>2</v>
      </c>
      <c r="I237" s="94" t="s">
        <v>578</v>
      </c>
      <c r="J237" s="95">
        <v>3</v>
      </c>
      <c r="K237" s="94" t="s">
        <v>579</v>
      </c>
      <c r="L237" s="96">
        <v>7</v>
      </c>
      <c r="M237" s="97" t="s">
        <v>580</v>
      </c>
      <c r="N237" s="63">
        <v>1</v>
      </c>
      <c r="O237" s="69" t="s">
        <v>30</v>
      </c>
      <c r="P237" s="79" t="s">
        <v>591</v>
      </c>
      <c r="Q237" s="71" t="s">
        <v>592</v>
      </c>
      <c r="R237" s="72">
        <v>1</v>
      </c>
      <c r="S237" s="80" t="s">
        <v>33</v>
      </c>
      <c r="T237" s="74" t="s">
        <v>593</v>
      </c>
      <c r="U237" s="75"/>
      <c r="V237" s="81" t="str">
        <f t="shared" si="6"/>
        <v>詳しく調べる</v>
      </c>
      <c r="W237" s="77" t="s">
        <v>296</v>
      </c>
      <c r="X237" s="94"/>
      <c r="Y237" s="79" t="s">
        <v>594</v>
      </c>
      <c r="Z237" s="78" t="s">
        <v>595</v>
      </c>
      <c r="AA237" s="73" t="str">
        <f t="shared" si="7"/>
        <v>株式会社LIXIL 浴室 浴室暖房乾燥機 換気暖房乾燥機</v>
      </c>
    </row>
    <row r="238" spans="2:27" ht="24" customHeight="1">
      <c r="B238" s="61"/>
      <c r="C238" s="61"/>
      <c r="D238" s="62">
        <v>83</v>
      </c>
      <c r="E238" s="63">
        <v>534</v>
      </c>
      <c r="F238" s="63">
        <v>95</v>
      </c>
      <c r="G238" s="45">
        <v>540</v>
      </c>
      <c r="H238" s="93">
        <v>2</v>
      </c>
      <c r="I238" s="94" t="s">
        <v>578</v>
      </c>
      <c r="J238" s="95">
        <v>3</v>
      </c>
      <c r="K238" s="94" t="s">
        <v>579</v>
      </c>
      <c r="L238" s="96">
        <v>7</v>
      </c>
      <c r="M238" s="97" t="s">
        <v>580</v>
      </c>
      <c r="N238" s="63">
        <v>1</v>
      </c>
      <c r="O238" s="69" t="s">
        <v>30</v>
      </c>
      <c r="P238" s="79" t="s">
        <v>591</v>
      </c>
      <c r="Q238" s="71" t="s">
        <v>592</v>
      </c>
      <c r="R238" s="72">
        <v>2</v>
      </c>
      <c r="S238" s="80" t="s">
        <v>92</v>
      </c>
      <c r="T238" s="74" t="s">
        <v>596</v>
      </c>
      <c r="U238" s="75"/>
      <c r="V238" s="76" t="str">
        <f t="shared" si="6"/>
        <v>詳しく調べる</v>
      </c>
      <c r="W238" s="77" t="s">
        <v>296</v>
      </c>
      <c r="X238" s="94"/>
      <c r="Y238" s="79" t="s">
        <v>594</v>
      </c>
      <c r="Z238" s="78" t="s">
        <v>595</v>
      </c>
      <c r="AA238" s="73" t="str">
        <f t="shared" si="7"/>
        <v>パナソニックハウジングソリューションズ株式会社 浴室 浴室暖房乾燥機 暖房換気乾燥機</v>
      </c>
    </row>
    <row r="239" spans="2:27" ht="24" customHeight="1">
      <c r="B239" s="61"/>
      <c r="C239" s="61"/>
      <c r="D239" s="62">
        <v>107</v>
      </c>
      <c r="E239" s="63">
        <v>634</v>
      </c>
      <c r="F239" s="63">
        <v>96</v>
      </c>
      <c r="G239" s="63">
        <v>642</v>
      </c>
      <c r="H239" s="93">
        <v>2</v>
      </c>
      <c r="I239" s="94" t="s">
        <v>578</v>
      </c>
      <c r="J239" s="95">
        <v>3</v>
      </c>
      <c r="K239" s="94" t="s">
        <v>579</v>
      </c>
      <c r="L239" s="96">
        <v>7</v>
      </c>
      <c r="M239" s="97" t="s">
        <v>580</v>
      </c>
      <c r="N239" s="63">
        <v>1</v>
      </c>
      <c r="O239" s="69" t="s">
        <v>30</v>
      </c>
      <c r="P239" s="79" t="s">
        <v>591</v>
      </c>
      <c r="Q239" s="71" t="s">
        <v>592</v>
      </c>
      <c r="R239" s="72">
        <v>3</v>
      </c>
      <c r="S239" s="80" t="s">
        <v>54</v>
      </c>
      <c r="T239" s="74" t="s">
        <v>597</v>
      </c>
      <c r="U239" s="75"/>
      <c r="V239" s="76" t="str">
        <f t="shared" si="6"/>
        <v>詳しく調べる</v>
      </c>
      <c r="W239" s="77" t="s">
        <v>296</v>
      </c>
      <c r="X239" s="94"/>
      <c r="Y239" s="79" t="s">
        <v>594</v>
      </c>
      <c r="Z239" s="78" t="s">
        <v>595</v>
      </c>
      <c r="AA239" s="73" t="str">
        <f t="shared" si="7"/>
        <v>TOTO株式会社 浴室 浴室暖房乾燥機 暖房換気扇</v>
      </c>
    </row>
    <row r="240" spans="2:27" ht="24" customHeight="1">
      <c r="B240" s="61"/>
      <c r="C240" s="61"/>
      <c r="D240" s="62">
        <v>123</v>
      </c>
      <c r="E240" s="63">
        <v>681</v>
      </c>
      <c r="F240" s="63">
        <v>97</v>
      </c>
      <c r="G240" s="63">
        <v>678</v>
      </c>
      <c r="H240" s="93">
        <v>2</v>
      </c>
      <c r="I240" s="94" t="s">
        <v>578</v>
      </c>
      <c r="J240" s="95">
        <v>3</v>
      </c>
      <c r="K240" s="94" t="s">
        <v>579</v>
      </c>
      <c r="L240" s="96">
        <v>7</v>
      </c>
      <c r="M240" s="97" t="s">
        <v>580</v>
      </c>
      <c r="N240" s="63">
        <v>1</v>
      </c>
      <c r="O240" s="69" t="s">
        <v>30</v>
      </c>
      <c r="P240" s="79" t="s">
        <v>591</v>
      </c>
      <c r="Q240" s="71" t="s">
        <v>592</v>
      </c>
      <c r="R240" s="72">
        <v>4</v>
      </c>
      <c r="S240" s="80" t="s">
        <v>299</v>
      </c>
      <c r="T240" s="74" t="s">
        <v>450</v>
      </c>
      <c r="U240" s="75" t="s">
        <v>451</v>
      </c>
      <c r="V240" s="76" t="str">
        <f t="shared" si="6"/>
        <v>詳しく調べる</v>
      </c>
      <c r="W240" s="77" t="s">
        <v>296</v>
      </c>
      <c r="X240" s="94"/>
      <c r="Y240" s="79" t="s">
        <v>594</v>
      </c>
      <c r="Z240" s="78" t="s">
        <v>595</v>
      </c>
      <c r="AA240" s="73" t="str">
        <f t="shared" si="7"/>
        <v>大阪ガス株式会社 浴室 浴室暖房乾燥機 カワック、ミストカワック</v>
      </c>
    </row>
    <row r="241" spans="2:27" ht="24" customHeight="1">
      <c r="B241" s="61"/>
      <c r="C241" s="61"/>
      <c r="D241" s="62">
        <v>133</v>
      </c>
      <c r="E241" s="63">
        <v>706</v>
      </c>
      <c r="F241" s="63">
        <v>98</v>
      </c>
      <c r="G241" s="63">
        <v>710</v>
      </c>
      <c r="H241" s="93">
        <v>2</v>
      </c>
      <c r="I241" s="94" t="s">
        <v>578</v>
      </c>
      <c r="J241" s="95">
        <v>3</v>
      </c>
      <c r="K241" s="94" t="s">
        <v>579</v>
      </c>
      <c r="L241" s="96">
        <v>7</v>
      </c>
      <c r="M241" s="97" t="s">
        <v>580</v>
      </c>
      <c r="N241" s="63">
        <v>1</v>
      </c>
      <c r="O241" s="69" t="s">
        <v>30</v>
      </c>
      <c r="P241" s="79" t="s">
        <v>591</v>
      </c>
      <c r="Q241" s="71" t="s">
        <v>592</v>
      </c>
      <c r="R241" s="72">
        <v>5</v>
      </c>
      <c r="S241" s="80" t="s">
        <v>60</v>
      </c>
      <c r="T241" s="74" t="s">
        <v>598</v>
      </c>
      <c r="U241" s="75"/>
      <c r="V241" s="76" t="str">
        <f t="shared" si="6"/>
        <v>詳しく調べる</v>
      </c>
      <c r="W241" s="77" t="s">
        <v>296</v>
      </c>
      <c r="X241" s="94"/>
      <c r="Y241" s="79" t="s">
        <v>594</v>
      </c>
      <c r="Z241" s="78" t="s">
        <v>595</v>
      </c>
      <c r="AA241" s="73" t="str">
        <f t="shared" si="7"/>
        <v>株式会社ノーリツ 浴室 浴室暖房乾燥機 浴室暖房乾燥機</v>
      </c>
    </row>
    <row r="242" spans="2:27" ht="24" customHeight="1">
      <c r="B242" s="61"/>
      <c r="C242" s="61"/>
      <c r="D242" s="62">
        <v>147</v>
      </c>
      <c r="E242" s="63">
        <v>825</v>
      </c>
      <c r="F242" s="63">
        <v>99</v>
      </c>
      <c r="G242" s="63">
        <v>826</v>
      </c>
      <c r="H242" s="93">
        <v>2</v>
      </c>
      <c r="I242" s="94" t="s">
        <v>578</v>
      </c>
      <c r="J242" s="95">
        <v>3</v>
      </c>
      <c r="K242" s="94" t="s">
        <v>579</v>
      </c>
      <c r="L242" s="96">
        <v>7</v>
      </c>
      <c r="M242" s="97" t="s">
        <v>580</v>
      </c>
      <c r="N242" s="63">
        <v>1</v>
      </c>
      <c r="O242" s="69" t="s">
        <v>30</v>
      </c>
      <c r="P242" s="79" t="s">
        <v>591</v>
      </c>
      <c r="Q242" s="71" t="s">
        <v>592</v>
      </c>
      <c r="R242" s="72">
        <v>9</v>
      </c>
      <c r="S242" s="80" t="s">
        <v>66</v>
      </c>
      <c r="T242" s="74" t="s">
        <v>598</v>
      </c>
      <c r="U242" s="75"/>
      <c r="V242" s="76" t="str">
        <f t="shared" si="6"/>
        <v>詳しく調べる</v>
      </c>
      <c r="W242" s="77" t="s">
        <v>69</v>
      </c>
      <c r="X242" s="94"/>
      <c r="Y242" s="79" t="s">
        <v>594</v>
      </c>
      <c r="Z242" s="78" t="s">
        <v>595</v>
      </c>
      <c r="AA242" s="73" t="str">
        <f t="shared" si="7"/>
        <v>リンナイ株式会社 浴室 浴室暖房乾燥機 浴室暖房乾燥機</v>
      </c>
    </row>
    <row r="243" spans="2:27" ht="24" customHeight="1">
      <c r="B243" s="61"/>
      <c r="C243" s="61"/>
      <c r="D243" s="62">
        <v>160</v>
      </c>
      <c r="E243" s="63">
        <v>855</v>
      </c>
      <c r="F243" s="63">
        <v>100</v>
      </c>
      <c r="G243" s="63">
        <v>859</v>
      </c>
      <c r="H243" s="93">
        <v>2</v>
      </c>
      <c r="I243" s="94" t="s">
        <v>578</v>
      </c>
      <c r="J243" s="95">
        <v>3</v>
      </c>
      <c r="K243" s="94" t="s">
        <v>579</v>
      </c>
      <c r="L243" s="96">
        <v>7</v>
      </c>
      <c r="M243" s="97" t="s">
        <v>580</v>
      </c>
      <c r="N243" s="63">
        <v>1</v>
      </c>
      <c r="O243" s="69" t="s">
        <v>30</v>
      </c>
      <c r="P243" s="79" t="s">
        <v>591</v>
      </c>
      <c r="Q243" s="71" t="s">
        <v>592</v>
      </c>
      <c r="R243" s="72">
        <v>11</v>
      </c>
      <c r="S243" s="80" t="s">
        <v>118</v>
      </c>
      <c r="T243" s="74" t="s">
        <v>598</v>
      </c>
      <c r="U243" s="75"/>
      <c r="V243" s="76" t="str">
        <f t="shared" si="6"/>
        <v>詳しく調べる</v>
      </c>
      <c r="W243" s="77" t="s">
        <v>69</v>
      </c>
      <c r="X243" s="94"/>
      <c r="Y243" s="79" t="s">
        <v>594</v>
      </c>
      <c r="Z243" s="78" t="s">
        <v>595</v>
      </c>
      <c r="AA243" s="73" t="str">
        <f t="shared" si="7"/>
        <v>タカラスタンダード株式会社 浴室 浴室暖房乾燥機 浴室暖房乾燥機</v>
      </c>
    </row>
    <row r="244" spans="2:27" ht="24" customHeight="1">
      <c r="B244" s="61"/>
      <c r="C244" s="61"/>
      <c r="D244" s="62">
        <v>63</v>
      </c>
      <c r="E244" s="63">
        <v>407</v>
      </c>
      <c r="F244" s="63">
        <v>109</v>
      </c>
      <c r="G244" s="45">
        <v>400</v>
      </c>
      <c r="H244" s="93">
        <v>2</v>
      </c>
      <c r="I244" s="94" t="s">
        <v>578</v>
      </c>
      <c r="J244" s="95">
        <v>3</v>
      </c>
      <c r="K244" s="94" t="s">
        <v>579</v>
      </c>
      <c r="L244" s="96">
        <v>7</v>
      </c>
      <c r="M244" s="97" t="s">
        <v>580</v>
      </c>
      <c r="N244" s="63">
        <v>1</v>
      </c>
      <c r="O244" s="69" t="s">
        <v>30</v>
      </c>
      <c r="P244" s="79" t="s">
        <v>599</v>
      </c>
      <c r="Q244" s="71" t="s">
        <v>600</v>
      </c>
      <c r="R244" s="72">
        <v>1</v>
      </c>
      <c r="S244" s="80" t="s">
        <v>33</v>
      </c>
      <c r="T244" s="74" t="s">
        <v>430</v>
      </c>
      <c r="U244" s="75"/>
      <c r="V244" s="81" t="str">
        <f t="shared" si="6"/>
        <v>詳しく調べる</v>
      </c>
      <c r="W244" s="77" t="s">
        <v>36</v>
      </c>
      <c r="X244" s="94"/>
      <c r="Y244" s="79" t="s">
        <v>601</v>
      </c>
      <c r="Z244" s="78" t="s">
        <v>602</v>
      </c>
      <c r="AA244" s="73" t="str">
        <f t="shared" si="7"/>
        <v>株式会社LIXIL 浴室 床材 キレイサーモフロア</v>
      </c>
    </row>
    <row r="245" spans="2:27" ht="24" customHeight="1">
      <c r="B245" s="61"/>
      <c r="C245" s="61"/>
      <c r="D245" s="62">
        <v>65</v>
      </c>
      <c r="E245" s="63">
        <v>409</v>
      </c>
      <c r="F245" s="63">
        <v>111</v>
      </c>
      <c r="G245" s="63">
        <v>402</v>
      </c>
      <c r="H245" s="93">
        <v>2</v>
      </c>
      <c r="I245" s="94" t="s">
        <v>578</v>
      </c>
      <c r="J245" s="95">
        <v>3</v>
      </c>
      <c r="K245" s="94" t="s">
        <v>579</v>
      </c>
      <c r="L245" s="96">
        <v>7</v>
      </c>
      <c r="M245" s="97" t="s">
        <v>580</v>
      </c>
      <c r="N245" s="63">
        <v>1</v>
      </c>
      <c r="O245" s="69" t="s">
        <v>30</v>
      </c>
      <c r="P245" s="79" t="s">
        <v>599</v>
      </c>
      <c r="Q245" s="71" t="s">
        <v>600</v>
      </c>
      <c r="R245" s="72">
        <v>1</v>
      </c>
      <c r="S245" s="80" t="s">
        <v>33</v>
      </c>
      <c r="T245" s="74" t="s">
        <v>603</v>
      </c>
      <c r="U245" s="75"/>
      <c r="V245" s="81" t="str">
        <f t="shared" si="6"/>
        <v>詳しく調べる</v>
      </c>
      <c r="W245" s="77" t="s">
        <v>604</v>
      </c>
      <c r="X245" s="94"/>
      <c r="Y245" s="79" t="s">
        <v>601</v>
      </c>
      <c r="Z245" s="78" t="s">
        <v>602</v>
      </c>
      <c r="AA245" s="73" t="str">
        <f t="shared" si="7"/>
        <v>株式会社LIXIL 浴室 開口部 キレイドア</v>
      </c>
    </row>
    <row r="246" spans="2:27" ht="24" customHeight="1">
      <c r="B246" s="61"/>
      <c r="C246" s="61"/>
      <c r="D246" s="62">
        <v>64</v>
      </c>
      <c r="E246" s="63">
        <v>408</v>
      </c>
      <c r="F246" s="63">
        <v>110</v>
      </c>
      <c r="G246" s="63">
        <v>405</v>
      </c>
      <c r="H246" s="93">
        <v>2</v>
      </c>
      <c r="I246" s="94" t="s">
        <v>578</v>
      </c>
      <c r="J246" s="95">
        <v>3</v>
      </c>
      <c r="K246" s="94" t="s">
        <v>579</v>
      </c>
      <c r="L246" s="96">
        <v>7</v>
      </c>
      <c r="M246" s="97" t="s">
        <v>580</v>
      </c>
      <c r="N246" s="63">
        <v>1</v>
      </c>
      <c r="O246" s="69" t="s">
        <v>30</v>
      </c>
      <c r="P246" s="79" t="s">
        <v>599</v>
      </c>
      <c r="Q246" s="71" t="s">
        <v>600</v>
      </c>
      <c r="R246" s="72">
        <v>1</v>
      </c>
      <c r="S246" s="80" t="s">
        <v>33</v>
      </c>
      <c r="T246" s="74" t="s">
        <v>605</v>
      </c>
      <c r="U246" s="75"/>
      <c r="V246" s="81" t="str">
        <f t="shared" si="6"/>
        <v>詳しく調べる</v>
      </c>
      <c r="W246" s="77" t="s">
        <v>57</v>
      </c>
      <c r="X246" s="94"/>
      <c r="Y246" s="79" t="s">
        <v>601</v>
      </c>
      <c r="Z246" s="78" t="s">
        <v>602</v>
      </c>
      <c r="AA246" s="73" t="str">
        <f t="shared" si="7"/>
        <v>株式会社LIXIL 浴室 排水口 パッとくるりんポイ排水口</v>
      </c>
    </row>
    <row r="247" spans="2:27" ht="24" customHeight="1">
      <c r="B247" s="61"/>
      <c r="C247" s="61"/>
      <c r="D247" s="62">
        <v>87</v>
      </c>
      <c r="E247" s="63">
        <v>538</v>
      </c>
      <c r="F247" s="63">
        <v>113</v>
      </c>
      <c r="G247" s="63">
        <v>530</v>
      </c>
      <c r="H247" s="93">
        <v>2</v>
      </c>
      <c r="I247" s="94" t="s">
        <v>578</v>
      </c>
      <c r="J247" s="95">
        <v>3</v>
      </c>
      <c r="K247" s="94" t="s">
        <v>579</v>
      </c>
      <c r="L247" s="96">
        <v>7</v>
      </c>
      <c r="M247" s="97" t="s">
        <v>580</v>
      </c>
      <c r="N247" s="63">
        <v>1</v>
      </c>
      <c r="O247" s="69" t="s">
        <v>30</v>
      </c>
      <c r="P247" s="79" t="s">
        <v>599</v>
      </c>
      <c r="Q247" s="71" t="s">
        <v>600</v>
      </c>
      <c r="R247" s="72">
        <v>2</v>
      </c>
      <c r="S247" s="80" t="s">
        <v>92</v>
      </c>
      <c r="T247" s="74" t="s">
        <v>606</v>
      </c>
      <c r="U247" s="75" t="s">
        <v>607</v>
      </c>
      <c r="V247" s="76" t="str">
        <f t="shared" si="6"/>
        <v>詳しく調べる</v>
      </c>
      <c r="W247" s="77" t="s">
        <v>57</v>
      </c>
      <c r="X247" s="94"/>
      <c r="Y247" s="79" t="s">
        <v>601</v>
      </c>
      <c r="Z247" s="78" t="s">
        <v>602</v>
      </c>
      <c r="AA247" s="73" t="str">
        <f t="shared" si="7"/>
        <v>パナソニックハウジングソリューションズ株式会社 浴室 排水口 ささっとキレイ排水口</v>
      </c>
    </row>
    <row r="248" spans="2:27" ht="22.5" customHeight="1">
      <c r="B248" s="61"/>
      <c r="C248" s="61"/>
      <c r="D248" s="62">
        <v>85</v>
      </c>
      <c r="E248" s="63">
        <v>536</v>
      </c>
      <c r="F248" s="63">
        <v>103</v>
      </c>
      <c r="G248" s="63">
        <v>532</v>
      </c>
      <c r="H248" s="93">
        <v>2</v>
      </c>
      <c r="I248" s="94" t="s">
        <v>578</v>
      </c>
      <c r="J248" s="95">
        <v>3</v>
      </c>
      <c r="K248" s="94" t="s">
        <v>579</v>
      </c>
      <c r="L248" s="96">
        <v>7</v>
      </c>
      <c r="M248" s="97" t="s">
        <v>580</v>
      </c>
      <c r="N248" s="63">
        <v>1</v>
      </c>
      <c r="O248" s="69" t="s">
        <v>30</v>
      </c>
      <c r="P248" s="79" t="s">
        <v>599</v>
      </c>
      <c r="Q248" s="71" t="s">
        <v>600</v>
      </c>
      <c r="R248" s="72">
        <v>2</v>
      </c>
      <c r="S248" s="80" t="s">
        <v>92</v>
      </c>
      <c r="T248" s="74" t="s">
        <v>608</v>
      </c>
      <c r="U248" s="75"/>
      <c r="V248" s="76" t="str">
        <f t="shared" si="6"/>
        <v>詳しく調べる</v>
      </c>
      <c r="W248" s="77" t="s">
        <v>42</v>
      </c>
      <c r="X248" s="94"/>
      <c r="Y248" s="79" t="s">
        <v>609</v>
      </c>
      <c r="Z248" s="78" t="s">
        <v>38</v>
      </c>
      <c r="AA248" s="73" t="str">
        <f t="shared" si="7"/>
        <v>パナソニックハウジングソリューションズ株式会社 浴室 浴槽 人工大理石浴槽</v>
      </c>
    </row>
    <row r="249" spans="2:27" ht="22.5" customHeight="1">
      <c r="B249" s="61"/>
      <c r="C249" s="61"/>
      <c r="D249" s="62">
        <v>88</v>
      </c>
      <c r="E249" s="63">
        <v>539</v>
      </c>
      <c r="F249" s="63">
        <v>114</v>
      </c>
      <c r="G249" s="63">
        <v>533</v>
      </c>
      <c r="H249" s="93">
        <v>2</v>
      </c>
      <c r="I249" s="94" t="s">
        <v>578</v>
      </c>
      <c r="J249" s="95">
        <v>3</v>
      </c>
      <c r="K249" s="94" t="s">
        <v>579</v>
      </c>
      <c r="L249" s="96">
        <v>7</v>
      </c>
      <c r="M249" s="97" t="s">
        <v>580</v>
      </c>
      <c r="N249" s="63">
        <v>1</v>
      </c>
      <c r="O249" s="69" t="s">
        <v>30</v>
      </c>
      <c r="P249" s="79" t="s">
        <v>599</v>
      </c>
      <c r="Q249" s="71" t="s">
        <v>600</v>
      </c>
      <c r="R249" s="72">
        <v>2</v>
      </c>
      <c r="S249" s="80" t="s">
        <v>92</v>
      </c>
      <c r="T249" s="74" t="s">
        <v>610</v>
      </c>
      <c r="U249" s="75" t="s">
        <v>611</v>
      </c>
      <c r="V249" s="76" t="str">
        <f t="shared" si="6"/>
        <v>詳しく調べる</v>
      </c>
      <c r="W249" s="77" t="s">
        <v>604</v>
      </c>
      <c r="X249" s="94"/>
      <c r="Y249" s="79" t="s">
        <v>601</v>
      </c>
      <c r="Z249" s="78" t="s">
        <v>602</v>
      </c>
      <c r="AA249" s="73" t="str">
        <f t="shared" si="7"/>
        <v>パナソニックハウジングソリューションズ株式会社 浴室 開口部 スキットドア</v>
      </c>
    </row>
    <row r="250" spans="2:27" ht="22.5" customHeight="1">
      <c r="B250" s="61"/>
      <c r="C250" s="61"/>
      <c r="D250" s="62">
        <v>84</v>
      </c>
      <c r="E250" s="63">
        <v>535</v>
      </c>
      <c r="F250" s="63">
        <v>102</v>
      </c>
      <c r="G250" s="45">
        <v>534</v>
      </c>
      <c r="H250" s="93">
        <v>2</v>
      </c>
      <c r="I250" s="94" t="s">
        <v>578</v>
      </c>
      <c r="J250" s="95">
        <v>3</v>
      </c>
      <c r="K250" s="94" t="s">
        <v>579</v>
      </c>
      <c r="L250" s="96">
        <v>7</v>
      </c>
      <c r="M250" s="97" t="s">
        <v>580</v>
      </c>
      <c r="N250" s="63">
        <v>1</v>
      </c>
      <c r="O250" s="69" t="s">
        <v>30</v>
      </c>
      <c r="P250" s="79" t="s">
        <v>599</v>
      </c>
      <c r="Q250" s="71" t="s">
        <v>600</v>
      </c>
      <c r="R250" s="72">
        <v>2</v>
      </c>
      <c r="S250" s="80" t="s">
        <v>92</v>
      </c>
      <c r="T250" s="74" t="s">
        <v>612</v>
      </c>
      <c r="U250" s="75" t="s">
        <v>41</v>
      </c>
      <c r="V250" s="76" t="str">
        <f t="shared" si="6"/>
        <v>詳しく調べる</v>
      </c>
      <c r="W250" s="77" t="s">
        <v>36</v>
      </c>
      <c r="X250" s="94"/>
      <c r="Y250" s="79" t="s">
        <v>609</v>
      </c>
      <c r="Z250" s="78" t="s">
        <v>38</v>
      </c>
      <c r="AA250" s="73" t="str">
        <f t="shared" si="7"/>
        <v>パナソニックハウジングソリューションズ株式会社 浴室 床材 スゴピカ素材（有機ガラス系）</v>
      </c>
    </row>
    <row r="251" spans="2:27" ht="22.5" customHeight="1">
      <c r="B251" s="61"/>
      <c r="C251" s="61"/>
      <c r="D251" s="62">
        <v>86</v>
      </c>
      <c r="E251" s="63">
        <v>537</v>
      </c>
      <c r="F251" s="63">
        <v>112</v>
      </c>
      <c r="G251" s="63">
        <v>536</v>
      </c>
      <c r="H251" s="93">
        <v>2</v>
      </c>
      <c r="I251" s="94" t="s">
        <v>578</v>
      </c>
      <c r="J251" s="95">
        <v>3</v>
      </c>
      <c r="K251" s="94" t="s">
        <v>579</v>
      </c>
      <c r="L251" s="96">
        <v>7</v>
      </c>
      <c r="M251" s="97" t="s">
        <v>580</v>
      </c>
      <c r="N251" s="63">
        <v>1</v>
      </c>
      <c r="O251" s="69" t="s">
        <v>30</v>
      </c>
      <c r="P251" s="79" t="s">
        <v>599</v>
      </c>
      <c r="Q251" s="71" t="s">
        <v>600</v>
      </c>
      <c r="R251" s="72">
        <v>2</v>
      </c>
      <c r="S251" s="80" t="s">
        <v>92</v>
      </c>
      <c r="T251" s="74" t="s">
        <v>613</v>
      </c>
      <c r="U251" s="75" t="s">
        <v>614</v>
      </c>
      <c r="V251" s="76" t="str">
        <f t="shared" si="6"/>
        <v>詳しく調べる</v>
      </c>
      <c r="W251" s="77" t="s">
        <v>36</v>
      </c>
      <c r="X251" s="94"/>
      <c r="Y251" s="79" t="s">
        <v>601</v>
      </c>
      <c r="Z251" s="78" t="s">
        <v>602</v>
      </c>
      <c r="AA251" s="73" t="str">
        <f t="shared" si="7"/>
        <v>パナソニックハウジングソリューションズ株式会社 浴室 床材 スミピカフロア、３Dプロテクトクリーンフロア</v>
      </c>
    </row>
    <row r="252" spans="2:27" ht="22.5" customHeight="1">
      <c r="B252" s="61"/>
      <c r="C252" s="61"/>
      <c r="D252" s="62">
        <v>110</v>
      </c>
      <c r="E252" s="63">
        <v>637</v>
      </c>
      <c r="F252" s="63">
        <v>115</v>
      </c>
      <c r="G252" s="63">
        <v>621</v>
      </c>
      <c r="H252" s="93">
        <v>2</v>
      </c>
      <c r="I252" s="94" t="s">
        <v>578</v>
      </c>
      <c r="J252" s="95">
        <v>3</v>
      </c>
      <c r="K252" s="94" t="s">
        <v>579</v>
      </c>
      <c r="L252" s="96">
        <v>7</v>
      </c>
      <c r="M252" s="97" t="s">
        <v>580</v>
      </c>
      <c r="N252" s="63">
        <v>1</v>
      </c>
      <c r="O252" s="69" t="s">
        <v>30</v>
      </c>
      <c r="P252" s="79" t="s">
        <v>599</v>
      </c>
      <c r="Q252" s="71" t="s">
        <v>600</v>
      </c>
      <c r="R252" s="72">
        <v>3</v>
      </c>
      <c r="S252" s="80" t="s">
        <v>54</v>
      </c>
      <c r="T252" s="74" t="s">
        <v>432</v>
      </c>
      <c r="U252" s="75" t="s">
        <v>615</v>
      </c>
      <c r="V252" s="76" t="str">
        <f t="shared" si="6"/>
        <v>詳しく調べる</v>
      </c>
      <c r="W252" s="77" t="s">
        <v>91</v>
      </c>
      <c r="X252" s="94"/>
      <c r="Y252" s="79" t="s">
        <v>601</v>
      </c>
      <c r="Z252" s="78" t="s">
        <v>602</v>
      </c>
      <c r="AA252" s="73" t="str">
        <f t="shared" si="7"/>
        <v>TOTO株式会社 浴室 床材 お掃除ラクラクほっカラリ床</v>
      </c>
    </row>
    <row r="253" spans="2:27" ht="22.5" customHeight="1">
      <c r="B253" s="61"/>
      <c r="C253" s="61"/>
      <c r="D253" s="62">
        <v>108</v>
      </c>
      <c r="E253" s="63">
        <v>635</v>
      </c>
      <c r="F253" s="63">
        <v>104</v>
      </c>
      <c r="G253" s="63">
        <v>625</v>
      </c>
      <c r="H253" s="93">
        <v>2</v>
      </c>
      <c r="I253" s="94" t="s">
        <v>578</v>
      </c>
      <c r="J253" s="95">
        <v>3</v>
      </c>
      <c r="K253" s="94" t="s">
        <v>579</v>
      </c>
      <c r="L253" s="96">
        <v>7</v>
      </c>
      <c r="M253" s="97" t="s">
        <v>580</v>
      </c>
      <c r="N253" s="63">
        <v>1</v>
      </c>
      <c r="O253" s="69" t="s">
        <v>30</v>
      </c>
      <c r="P253" s="79" t="s">
        <v>599</v>
      </c>
      <c r="Q253" s="71" t="s">
        <v>600</v>
      </c>
      <c r="R253" s="72">
        <v>3</v>
      </c>
      <c r="S253" s="80" t="s">
        <v>54</v>
      </c>
      <c r="T253" s="74" t="s">
        <v>44</v>
      </c>
      <c r="U253" s="75" t="s">
        <v>616</v>
      </c>
      <c r="V253" s="76" t="str">
        <f t="shared" si="6"/>
        <v>詳しく調べる</v>
      </c>
      <c r="W253" s="77" t="s">
        <v>42</v>
      </c>
      <c r="X253" s="94"/>
      <c r="Y253" s="79" t="s">
        <v>609</v>
      </c>
      <c r="Z253" s="78" t="s">
        <v>38</v>
      </c>
      <c r="AA253" s="73" t="str">
        <f t="shared" si="7"/>
        <v>TOTO株式会社 浴室 浴槽 お掃除ラクラク人大浴槽</v>
      </c>
    </row>
    <row r="254" spans="2:27" ht="22.5" customHeight="1">
      <c r="B254" s="61"/>
      <c r="C254" s="61"/>
      <c r="D254" s="62">
        <v>109</v>
      </c>
      <c r="E254" s="63">
        <v>636</v>
      </c>
      <c r="F254" s="63">
        <v>105</v>
      </c>
      <c r="G254" s="63">
        <v>627</v>
      </c>
      <c r="H254" s="93">
        <v>2</v>
      </c>
      <c r="I254" s="94" t="s">
        <v>578</v>
      </c>
      <c r="J254" s="95">
        <v>3</v>
      </c>
      <c r="K254" s="94" t="s">
        <v>579</v>
      </c>
      <c r="L254" s="96">
        <v>7</v>
      </c>
      <c r="M254" s="97" t="s">
        <v>580</v>
      </c>
      <c r="N254" s="63">
        <v>1</v>
      </c>
      <c r="O254" s="69" t="s">
        <v>30</v>
      </c>
      <c r="P254" s="79" t="s">
        <v>599</v>
      </c>
      <c r="Q254" s="71" t="s">
        <v>600</v>
      </c>
      <c r="R254" s="72">
        <v>3</v>
      </c>
      <c r="S254" s="80" t="s">
        <v>54</v>
      </c>
      <c r="T254" s="74" t="s">
        <v>55</v>
      </c>
      <c r="U254" s="75" t="s">
        <v>56</v>
      </c>
      <c r="V254" s="76" t="str">
        <f t="shared" si="6"/>
        <v>詳しく調べる</v>
      </c>
      <c r="W254" s="77" t="s">
        <v>57</v>
      </c>
      <c r="X254" s="94"/>
      <c r="Y254" s="79" t="s">
        <v>609</v>
      </c>
      <c r="Z254" s="78" t="s">
        <v>38</v>
      </c>
      <c r="AA254" s="73" t="str">
        <f t="shared" si="7"/>
        <v>TOTO株式会社 浴室 排水口 お掃除ラクラク排水口</v>
      </c>
    </row>
    <row r="255" spans="2:27" ht="22.5" customHeight="1">
      <c r="B255" s="61"/>
      <c r="C255" s="61"/>
      <c r="D255" s="62">
        <v>111</v>
      </c>
      <c r="E255" s="63">
        <v>638</v>
      </c>
      <c r="F255" s="63">
        <v>116</v>
      </c>
      <c r="G255" s="63">
        <v>630</v>
      </c>
      <c r="H255" s="93">
        <v>2</v>
      </c>
      <c r="I255" s="94" t="s">
        <v>578</v>
      </c>
      <c r="J255" s="95">
        <v>3</v>
      </c>
      <c r="K255" s="94" t="s">
        <v>579</v>
      </c>
      <c r="L255" s="96">
        <v>7</v>
      </c>
      <c r="M255" s="97" t="s">
        <v>580</v>
      </c>
      <c r="N255" s="63">
        <v>1</v>
      </c>
      <c r="O255" s="69" t="s">
        <v>30</v>
      </c>
      <c r="P255" s="79" t="s">
        <v>599</v>
      </c>
      <c r="Q255" s="71" t="s">
        <v>600</v>
      </c>
      <c r="R255" s="72">
        <v>3</v>
      </c>
      <c r="S255" s="80" t="s">
        <v>54</v>
      </c>
      <c r="T255" s="74" t="s">
        <v>617</v>
      </c>
      <c r="U255" s="75" t="s">
        <v>618</v>
      </c>
      <c r="V255" s="76" t="str">
        <f t="shared" si="6"/>
        <v>詳しく調べる</v>
      </c>
      <c r="W255" s="77" t="s">
        <v>604</v>
      </c>
      <c r="X255" s="94"/>
      <c r="Y255" s="79" t="s">
        <v>601</v>
      </c>
      <c r="Z255" s="78" t="s">
        <v>602</v>
      </c>
      <c r="AA255" s="73" t="str">
        <f t="shared" si="7"/>
        <v>TOTO株式会社 浴室 開口部 すっきりドア</v>
      </c>
    </row>
    <row r="256" spans="2:27" ht="22.5" customHeight="1">
      <c r="B256" s="61"/>
      <c r="C256" s="61"/>
      <c r="D256" s="62">
        <v>164</v>
      </c>
      <c r="E256" s="63">
        <v>859</v>
      </c>
      <c r="F256" s="63">
        <v>118</v>
      </c>
      <c r="G256" s="45">
        <v>847</v>
      </c>
      <c r="H256" s="93">
        <v>2</v>
      </c>
      <c r="I256" s="94" t="s">
        <v>578</v>
      </c>
      <c r="J256" s="95">
        <v>3</v>
      </c>
      <c r="K256" s="94" t="s">
        <v>579</v>
      </c>
      <c r="L256" s="96">
        <v>7</v>
      </c>
      <c r="M256" s="97" t="s">
        <v>580</v>
      </c>
      <c r="N256" s="63">
        <v>1</v>
      </c>
      <c r="O256" s="69" t="s">
        <v>30</v>
      </c>
      <c r="P256" s="79" t="s">
        <v>599</v>
      </c>
      <c r="Q256" s="71" t="s">
        <v>600</v>
      </c>
      <c r="R256" s="72">
        <v>11</v>
      </c>
      <c r="S256" s="80" t="s">
        <v>118</v>
      </c>
      <c r="T256" s="74" t="s">
        <v>619</v>
      </c>
      <c r="U256" s="75" t="s">
        <v>620</v>
      </c>
      <c r="V256" s="76" t="str">
        <f t="shared" si="6"/>
        <v>詳しく調べる</v>
      </c>
      <c r="W256" s="77" t="s">
        <v>604</v>
      </c>
      <c r="X256" s="94"/>
      <c r="Y256" s="79" t="s">
        <v>601</v>
      </c>
      <c r="Z256" s="78" t="s">
        <v>602</v>
      </c>
      <c r="AA256" s="73" t="str">
        <f t="shared" si="7"/>
        <v>タカラスタンダード株式会社 浴室 開口部 キープクリーンドア</v>
      </c>
    </row>
    <row r="257" spans="2:27" ht="22.5" customHeight="1">
      <c r="B257" s="61"/>
      <c r="C257" s="61"/>
      <c r="D257" s="62">
        <v>163</v>
      </c>
      <c r="E257" s="63">
        <v>858</v>
      </c>
      <c r="F257" s="63">
        <v>117</v>
      </c>
      <c r="G257" s="63">
        <v>849</v>
      </c>
      <c r="H257" s="93">
        <v>2</v>
      </c>
      <c r="I257" s="94" t="s">
        <v>578</v>
      </c>
      <c r="J257" s="95">
        <v>3</v>
      </c>
      <c r="K257" s="94" t="s">
        <v>579</v>
      </c>
      <c r="L257" s="96">
        <v>7</v>
      </c>
      <c r="M257" s="97" t="s">
        <v>580</v>
      </c>
      <c r="N257" s="63">
        <v>1</v>
      </c>
      <c r="O257" s="69" t="s">
        <v>30</v>
      </c>
      <c r="P257" s="79" t="s">
        <v>599</v>
      </c>
      <c r="Q257" s="71" t="s">
        <v>600</v>
      </c>
      <c r="R257" s="72">
        <v>11</v>
      </c>
      <c r="S257" s="80" t="s">
        <v>118</v>
      </c>
      <c r="T257" s="74" t="s">
        <v>423</v>
      </c>
      <c r="U257" s="75" t="s">
        <v>621</v>
      </c>
      <c r="V257" s="76" t="str">
        <f t="shared" si="6"/>
        <v>詳しく調べる</v>
      </c>
      <c r="W257" s="77" t="s">
        <v>91</v>
      </c>
      <c r="X257" s="94"/>
      <c r="Y257" s="79" t="s">
        <v>601</v>
      </c>
      <c r="Z257" s="78" t="s">
        <v>602</v>
      </c>
      <c r="AA257" s="73" t="str">
        <f t="shared" si="7"/>
        <v>タカラスタンダード株式会社 浴室 床材 キープクリーンフロア</v>
      </c>
    </row>
    <row r="258" spans="2:27" ht="22.5" customHeight="1">
      <c r="B258" s="61"/>
      <c r="C258" s="61"/>
      <c r="D258" s="62">
        <v>162</v>
      </c>
      <c r="E258" s="63">
        <v>857</v>
      </c>
      <c r="F258" s="63">
        <v>107</v>
      </c>
      <c r="G258" s="63">
        <v>852</v>
      </c>
      <c r="H258" s="93">
        <v>2</v>
      </c>
      <c r="I258" s="94" t="s">
        <v>578</v>
      </c>
      <c r="J258" s="95">
        <v>3</v>
      </c>
      <c r="K258" s="94" t="s">
        <v>579</v>
      </c>
      <c r="L258" s="96">
        <v>7</v>
      </c>
      <c r="M258" s="97" t="s">
        <v>580</v>
      </c>
      <c r="N258" s="63">
        <v>1</v>
      </c>
      <c r="O258" s="69" t="s">
        <v>30</v>
      </c>
      <c r="P258" s="79" t="s">
        <v>599</v>
      </c>
      <c r="Q258" s="71" t="s">
        <v>600</v>
      </c>
      <c r="R258" s="72">
        <v>11</v>
      </c>
      <c r="S258" s="80" t="s">
        <v>118</v>
      </c>
      <c r="T258" s="74" t="s">
        <v>47</v>
      </c>
      <c r="U258" s="75" t="s">
        <v>48</v>
      </c>
      <c r="V258" s="76" t="str">
        <f t="shared" si="6"/>
        <v>詳しく調べる</v>
      </c>
      <c r="W258" s="77" t="s">
        <v>42</v>
      </c>
      <c r="X258" s="94"/>
      <c r="Y258" s="79" t="s">
        <v>609</v>
      </c>
      <c r="Z258" s="78" t="s">
        <v>38</v>
      </c>
      <c r="AA258" s="73" t="str">
        <f t="shared" si="7"/>
        <v>タカラスタンダード株式会社 浴室 浴槽 キープクリーン浴槽</v>
      </c>
    </row>
    <row r="259" spans="2:27" ht="22.5" customHeight="1">
      <c r="B259" s="61"/>
      <c r="C259" s="61"/>
      <c r="D259" s="62">
        <v>161</v>
      </c>
      <c r="E259" s="63">
        <v>856</v>
      </c>
      <c r="F259" s="63">
        <v>106</v>
      </c>
      <c r="G259" s="63">
        <v>857</v>
      </c>
      <c r="H259" s="93">
        <v>2</v>
      </c>
      <c r="I259" s="94" t="s">
        <v>578</v>
      </c>
      <c r="J259" s="95">
        <v>3</v>
      </c>
      <c r="K259" s="94" t="s">
        <v>579</v>
      </c>
      <c r="L259" s="96">
        <v>7</v>
      </c>
      <c r="M259" s="97" t="s">
        <v>580</v>
      </c>
      <c r="N259" s="63">
        <v>1</v>
      </c>
      <c r="O259" s="69" t="s">
        <v>30</v>
      </c>
      <c r="P259" s="79" t="s">
        <v>599</v>
      </c>
      <c r="Q259" s="71" t="s">
        <v>600</v>
      </c>
      <c r="R259" s="72">
        <v>11</v>
      </c>
      <c r="S259" s="80" t="s">
        <v>118</v>
      </c>
      <c r="T259" s="74" t="s">
        <v>49</v>
      </c>
      <c r="U259" s="75" t="s">
        <v>50</v>
      </c>
      <c r="V259" s="76" t="str">
        <f t="shared" si="6"/>
        <v>詳しく調べる</v>
      </c>
      <c r="W259" s="77" t="s">
        <v>51</v>
      </c>
      <c r="X259" s="94"/>
      <c r="Y259" s="79" t="s">
        <v>609</v>
      </c>
      <c r="Z259" s="78" t="s">
        <v>38</v>
      </c>
      <c r="AA259" s="73" t="str">
        <f t="shared" si="7"/>
        <v>タカラスタンダード株式会社 浴室 壁材 ホーロークリーン浴室パネル</v>
      </c>
    </row>
    <row r="260" spans="2:27" ht="22.5" customHeight="1">
      <c r="B260" s="61"/>
      <c r="C260" s="61"/>
      <c r="D260" s="62">
        <v>233</v>
      </c>
      <c r="E260" s="63">
        <v>683</v>
      </c>
      <c r="F260" s="63">
        <v>204</v>
      </c>
      <c r="G260" s="63">
        <v>683</v>
      </c>
      <c r="H260" s="93">
        <v>2</v>
      </c>
      <c r="I260" s="94" t="s">
        <v>578</v>
      </c>
      <c r="J260" s="95">
        <v>3</v>
      </c>
      <c r="K260" s="94" t="s">
        <v>579</v>
      </c>
      <c r="L260" s="96">
        <v>7</v>
      </c>
      <c r="M260" s="97" t="s">
        <v>622</v>
      </c>
      <c r="N260" s="63">
        <v>2</v>
      </c>
      <c r="O260" s="69" t="s">
        <v>77</v>
      </c>
      <c r="P260" s="79" t="s">
        <v>623</v>
      </c>
      <c r="Q260" s="71" t="s">
        <v>592</v>
      </c>
      <c r="R260" s="72">
        <v>4</v>
      </c>
      <c r="S260" s="80" t="s">
        <v>299</v>
      </c>
      <c r="T260" s="74" t="s">
        <v>624</v>
      </c>
      <c r="U260" s="75"/>
      <c r="V260" s="76" t="str">
        <f t="shared" si="6"/>
        <v>詳しく調べる</v>
      </c>
      <c r="W260" s="61" t="s">
        <v>104</v>
      </c>
      <c r="X260" s="94"/>
      <c r="Y260" s="79" t="s">
        <v>625</v>
      </c>
      <c r="Z260" s="78" t="s">
        <v>626</v>
      </c>
      <c r="AA260" s="73" t="str">
        <f t="shared" si="7"/>
        <v>大阪ガス株式会社 洗面・脱衣 衣類乾燥機 ガス衣類乾燥機（乾太くん）</v>
      </c>
    </row>
    <row r="261" spans="2:27" ht="22.5" customHeight="1">
      <c r="B261" s="61"/>
      <c r="C261" s="61"/>
      <c r="D261" s="62">
        <v>238</v>
      </c>
      <c r="E261" s="63">
        <v>717</v>
      </c>
      <c r="F261" s="63">
        <v>207</v>
      </c>
      <c r="G261" s="63">
        <v>719</v>
      </c>
      <c r="H261" s="93">
        <v>2</v>
      </c>
      <c r="I261" s="94" t="s">
        <v>578</v>
      </c>
      <c r="J261" s="95">
        <v>3</v>
      </c>
      <c r="K261" s="94" t="s">
        <v>579</v>
      </c>
      <c r="L261" s="96">
        <v>7</v>
      </c>
      <c r="M261" s="97" t="s">
        <v>622</v>
      </c>
      <c r="N261" s="63">
        <v>2</v>
      </c>
      <c r="O261" s="69" t="s">
        <v>77</v>
      </c>
      <c r="P261" s="79" t="s">
        <v>623</v>
      </c>
      <c r="Q261" s="71" t="s">
        <v>592</v>
      </c>
      <c r="R261" s="72">
        <v>6</v>
      </c>
      <c r="S261" s="80" t="s">
        <v>96</v>
      </c>
      <c r="T261" s="74" t="s">
        <v>627</v>
      </c>
      <c r="U261" s="75" t="s">
        <v>628</v>
      </c>
      <c r="V261" s="76" t="str">
        <f t="shared" si="6"/>
        <v>詳しく調べる</v>
      </c>
      <c r="W261" s="61" t="s">
        <v>629</v>
      </c>
      <c r="X261" s="94"/>
      <c r="Y261" s="79" t="s">
        <v>630</v>
      </c>
      <c r="Z261" s="78" t="s">
        <v>631</v>
      </c>
      <c r="AA261" s="73" t="str">
        <f t="shared" si="7"/>
        <v>大建工業株式会社 洗面・脱衣 物干し 室内物干し ものほし上手、インテリアハンガー</v>
      </c>
    </row>
    <row r="262" spans="2:27" ht="22.5" customHeight="1">
      <c r="B262" s="61"/>
      <c r="C262" s="61"/>
      <c r="D262" s="62">
        <v>246</v>
      </c>
      <c r="E262" s="63">
        <v>830</v>
      </c>
      <c r="F262" s="63">
        <v>205</v>
      </c>
      <c r="G262" s="45">
        <v>827</v>
      </c>
      <c r="H262" s="93">
        <v>2</v>
      </c>
      <c r="I262" s="94" t="s">
        <v>578</v>
      </c>
      <c r="J262" s="95">
        <v>3</v>
      </c>
      <c r="K262" s="94" t="s">
        <v>579</v>
      </c>
      <c r="L262" s="96">
        <v>7</v>
      </c>
      <c r="M262" s="97" t="s">
        <v>622</v>
      </c>
      <c r="N262" s="63">
        <v>2</v>
      </c>
      <c r="O262" s="69" t="s">
        <v>77</v>
      </c>
      <c r="P262" s="79" t="s">
        <v>623</v>
      </c>
      <c r="Q262" s="71" t="s">
        <v>592</v>
      </c>
      <c r="R262" s="72">
        <v>9</v>
      </c>
      <c r="S262" s="80" t="s">
        <v>66</v>
      </c>
      <c r="T262" s="74" t="s">
        <v>632</v>
      </c>
      <c r="U262" s="75"/>
      <c r="V262" s="76" t="str">
        <f t="shared" si="6"/>
        <v>詳しく調べる</v>
      </c>
      <c r="W262" s="61" t="s">
        <v>104</v>
      </c>
      <c r="X262" s="94"/>
      <c r="Y262" s="79" t="s">
        <v>625</v>
      </c>
      <c r="Z262" s="78" t="s">
        <v>626</v>
      </c>
      <c r="AA262" s="73" t="str">
        <f t="shared" si="7"/>
        <v>リンナイ株式会社 洗面・脱衣 衣類乾燥機 ガス衣類乾燥機『乾太くん』</v>
      </c>
    </row>
    <row r="263" spans="2:27" ht="22.5" customHeight="1">
      <c r="B263" s="61"/>
      <c r="C263" s="61"/>
      <c r="D263" s="62">
        <v>213</v>
      </c>
      <c r="E263" s="63">
        <v>422</v>
      </c>
      <c r="F263" s="63">
        <v>210</v>
      </c>
      <c r="G263" s="63">
        <v>420</v>
      </c>
      <c r="H263" s="93">
        <v>2</v>
      </c>
      <c r="I263" s="94" t="s">
        <v>578</v>
      </c>
      <c r="J263" s="95">
        <v>3</v>
      </c>
      <c r="K263" s="94" t="s">
        <v>579</v>
      </c>
      <c r="L263" s="96">
        <v>7</v>
      </c>
      <c r="M263" s="97" t="s">
        <v>622</v>
      </c>
      <c r="N263" s="63">
        <v>2</v>
      </c>
      <c r="O263" s="69" t="s">
        <v>77</v>
      </c>
      <c r="P263" s="79" t="s">
        <v>633</v>
      </c>
      <c r="Q263" s="71" t="s">
        <v>600</v>
      </c>
      <c r="R263" s="72">
        <v>1</v>
      </c>
      <c r="S263" s="80" t="s">
        <v>33</v>
      </c>
      <c r="T263" s="74" t="s">
        <v>634</v>
      </c>
      <c r="U263" s="75" t="s">
        <v>635</v>
      </c>
      <c r="V263" s="76" t="str">
        <f t="shared" ref="V263:V326" si="8">HYPERLINK("https://www.google.com/search?q="&amp;AA263,"詳しく調べる")</f>
        <v>詳しく調べる</v>
      </c>
      <c r="W263" s="61" t="s">
        <v>236</v>
      </c>
      <c r="X263" s="94"/>
      <c r="Y263" s="79" t="s">
        <v>636</v>
      </c>
      <c r="Z263" s="78" t="s">
        <v>637</v>
      </c>
      <c r="AA263" s="73" t="str">
        <f t="shared" ref="AA263:AA326" si="9">S263&amp;" "&amp;O263&amp;" "&amp;W263&amp;" "&amp;T263</f>
        <v>株式会社LIXIL 洗面・脱衣 水栓 キレイアップ水栓、壁付け水栓</v>
      </c>
    </row>
    <row r="264" spans="2:27" ht="22.5" customHeight="1">
      <c r="B264" s="61"/>
      <c r="C264" s="61"/>
      <c r="D264" s="62">
        <v>214</v>
      </c>
      <c r="E264" s="63">
        <v>423</v>
      </c>
      <c r="F264" s="63">
        <v>211</v>
      </c>
      <c r="G264" s="63">
        <v>421</v>
      </c>
      <c r="H264" s="93">
        <v>2</v>
      </c>
      <c r="I264" s="94" t="s">
        <v>578</v>
      </c>
      <c r="J264" s="95">
        <v>3</v>
      </c>
      <c r="K264" s="94" t="s">
        <v>579</v>
      </c>
      <c r="L264" s="96">
        <v>7</v>
      </c>
      <c r="M264" s="97" t="s">
        <v>622</v>
      </c>
      <c r="N264" s="63">
        <v>2</v>
      </c>
      <c r="O264" s="69" t="s">
        <v>77</v>
      </c>
      <c r="P264" s="79" t="s">
        <v>633</v>
      </c>
      <c r="Q264" s="71" t="s">
        <v>600</v>
      </c>
      <c r="R264" s="72">
        <v>1</v>
      </c>
      <c r="S264" s="80" t="s">
        <v>33</v>
      </c>
      <c r="T264" s="74" t="s">
        <v>638</v>
      </c>
      <c r="U264" s="75"/>
      <c r="V264" s="76" t="str">
        <f t="shared" si="8"/>
        <v>詳しく調べる</v>
      </c>
      <c r="W264" s="61" t="s">
        <v>57</v>
      </c>
      <c r="X264" s="94"/>
      <c r="Y264" s="79" t="s">
        <v>636</v>
      </c>
      <c r="Z264" s="78" t="s">
        <v>637</v>
      </c>
      <c r="AA264" s="73" t="str">
        <f t="shared" si="9"/>
        <v>株式会社LIXIL 洗面・脱衣 排水口 新てまなし排水口、ラクとれヘアキャッチャー</v>
      </c>
    </row>
    <row r="265" spans="2:27" ht="22.5" customHeight="1">
      <c r="B265" s="61"/>
      <c r="C265" s="61"/>
      <c r="D265" s="62">
        <v>212</v>
      </c>
      <c r="E265" s="63">
        <v>421</v>
      </c>
      <c r="F265" s="63">
        <v>209</v>
      </c>
      <c r="G265" s="63">
        <v>422</v>
      </c>
      <c r="H265" s="93">
        <v>2</v>
      </c>
      <c r="I265" s="94" t="s">
        <v>578</v>
      </c>
      <c r="J265" s="95">
        <v>3</v>
      </c>
      <c r="K265" s="94" t="s">
        <v>579</v>
      </c>
      <c r="L265" s="96">
        <v>7</v>
      </c>
      <c r="M265" s="97" t="s">
        <v>622</v>
      </c>
      <c r="N265" s="63">
        <v>2</v>
      </c>
      <c r="O265" s="69" t="s">
        <v>77</v>
      </c>
      <c r="P265" s="79" t="s">
        <v>633</v>
      </c>
      <c r="Q265" s="71" t="s">
        <v>600</v>
      </c>
      <c r="R265" s="72">
        <v>1</v>
      </c>
      <c r="S265" s="80" t="s">
        <v>33</v>
      </c>
      <c r="T265" s="74" t="s">
        <v>639</v>
      </c>
      <c r="U265" s="75" t="s">
        <v>640</v>
      </c>
      <c r="V265" s="76" t="str">
        <f t="shared" si="8"/>
        <v>詳しく調べる</v>
      </c>
      <c r="W265" s="61" t="s">
        <v>80</v>
      </c>
      <c r="X265" s="94"/>
      <c r="Y265" s="79" t="s">
        <v>636</v>
      </c>
      <c r="Z265" s="78" t="s">
        <v>637</v>
      </c>
      <c r="AA265" s="73" t="str">
        <f t="shared" si="9"/>
        <v>株式会社LIXIL 洗面・脱衣 洗面化粧台・洗面台 セラミックカウンター、洗面器一体成形カウンター、ハイバックガード</v>
      </c>
    </row>
    <row r="266" spans="2:27" ht="22.5" customHeight="1">
      <c r="B266" s="61"/>
      <c r="C266" s="61"/>
      <c r="D266" s="62">
        <v>223</v>
      </c>
      <c r="E266" s="63">
        <v>546</v>
      </c>
      <c r="F266" s="63">
        <v>212</v>
      </c>
      <c r="G266" s="63">
        <v>544</v>
      </c>
      <c r="H266" s="93">
        <v>2</v>
      </c>
      <c r="I266" s="94" t="s">
        <v>578</v>
      </c>
      <c r="J266" s="95">
        <v>3</v>
      </c>
      <c r="K266" s="94" t="s">
        <v>579</v>
      </c>
      <c r="L266" s="96">
        <v>7</v>
      </c>
      <c r="M266" s="97" t="s">
        <v>622</v>
      </c>
      <c r="N266" s="63">
        <v>2</v>
      </c>
      <c r="O266" s="69" t="s">
        <v>77</v>
      </c>
      <c r="P266" s="79" t="s">
        <v>633</v>
      </c>
      <c r="Q266" s="71" t="s">
        <v>600</v>
      </c>
      <c r="R266" s="72">
        <v>2</v>
      </c>
      <c r="S266" s="80" t="s">
        <v>92</v>
      </c>
      <c r="T266" s="74" t="s">
        <v>641</v>
      </c>
      <c r="U266" s="75" t="s">
        <v>642</v>
      </c>
      <c r="V266" s="76" t="str">
        <f t="shared" si="8"/>
        <v>詳しく調べる</v>
      </c>
      <c r="W266" s="61" t="s">
        <v>80</v>
      </c>
      <c r="X266" s="94"/>
      <c r="Y266" s="79" t="s">
        <v>636</v>
      </c>
      <c r="Z266" s="78" t="s">
        <v>637</v>
      </c>
      <c r="AA266" s="73" t="str">
        <f t="shared" si="9"/>
        <v>パナソニックハウジングソリューションズ株式会社 洗面・脱衣 洗面化粧台・洗面台 スゴピカカウンター、タイル調カウンター</v>
      </c>
    </row>
    <row r="267" spans="2:27" ht="22.5" customHeight="1">
      <c r="B267" s="61"/>
      <c r="C267" s="61"/>
      <c r="D267" s="62">
        <v>224</v>
      </c>
      <c r="E267" s="63">
        <v>547</v>
      </c>
      <c r="F267" s="63">
        <v>213</v>
      </c>
      <c r="G267" s="63">
        <v>545</v>
      </c>
      <c r="H267" s="93">
        <v>2</v>
      </c>
      <c r="I267" s="94" t="s">
        <v>578</v>
      </c>
      <c r="J267" s="95">
        <v>3</v>
      </c>
      <c r="K267" s="94" t="s">
        <v>579</v>
      </c>
      <c r="L267" s="96">
        <v>7</v>
      </c>
      <c r="M267" s="97" t="s">
        <v>622</v>
      </c>
      <c r="N267" s="63">
        <v>2</v>
      </c>
      <c r="O267" s="69" t="s">
        <v>77</v>
      </c>
      <c r="P267" s="79" t="s">
        <v>633</v>
      </c>
      <c r="Q267" s="71" t="s">
        <v>600</v>
      </c>
      <c r="R267" s="72">
        <v>2</v>
      </c>
      <c r="S267" s="80" t="s">
        <v>92</v>
      </c>
      <c r="T267" s="74" t="s">
        <v>643</v>
      </c>
      <c r="U267" s="75" t="s">
        <v>644</v>
      </c>
      <c r="V267" s="76" t="str">
        <f t="shared" si="8"/>
        <v>詳しく調べる</v>
      </c>
      <c r="W267" s="61" t="s">
        <v>236</v>
      </c>
      <c r="X267" s="94"/>
      <c r="Y267" s="79" t="s">
        <v>636</v>
      </c>
      <c r="Z267" s="78" t="s">
        <v>637</v>
      </c>
      <c r="AA267" s="73" t="str">
        <f t="shared" si="9"/>
        <v>パナソニックハウジングソリューションズ株式会社 洗面・脱衣 水栓 スゴピカ水栓</v>
      </c>
    </row>
    <row r="268" spans="2:27" ht="22.5" customHeight="1">
      <c r="B268" s="61"/>
      <c r="C268" s="61"/>
      <c r="D268" s="62">
        <v>230</v>
      </c>
      <c r="E268" s="63">
        <v>649</v>
      </c>
      <c r="F268" s="63">
        <v>214</v>
      </c>
      <c r="G268" s="45">
        <v>647</v>
      </c>
      <c r="H268" s="93">
        <v>2</v>
      </c>
      <c r="I268" s="94" t="s">
        <v>578</v>
      </c>
      <c r="J268" s="95">
        <v>3</v>
      </c>
      <c r="K268" s="94" t="s">
        <v>579</v>
      </c>
      <c r="L268" s="96">
        <v>7</v>
      </c>
      <c r="M268" s="97" t="s">
        <v>622</v>
      </c>
      <c r="N268" s="63">
        <v>2</v>
      </c>
      <c r="O268" s="69" t="s">
        <v>77</v>
      </c>
      <c r="P268" s="79" t="s">
        <v>633</v>
      </c>
      <c r="Q268" s="71" t="s">
        <v>600</v>
      </c>
      <c r="R268" s="72">
        <v>3</v>
      </c>
      <c r="S268" s="80" t="s">
        <v>54</v>
      </c>
      <c r="T268" s="74" t="s">
        <v>645</v>
      </c>
      <c r="U268" s="75" t="s">
        <v>646</v>
      </c>
      <c r="V268" s="76" t="str">
        <f t="shared" si="8"/>
        <v>詳しく調べる</v>
      </c>
      <c r="W268" s="61" t="s">
        <v>57</v>
      </c>
      <c r="X268" s="94"/>
      <c r="Y268" s="79" t="s">
        <v>636</v>
      </c>
      <c r="Z268" s="78" t="s">
        <v>637</v>
      </c>
      <c r="AA268" s="73" t="str">
        <f t="shared" si="9"/>
        <v>TOTO株式会社 洗面・脱衣 排水口 お掃除ラクラク排水口 （抗菌・防カビ仕様）</v>
      </c>
    </row>
    <row r="269" spans="2:27" ht="22.5" customHeight="1">
      <c r="B269" s="61"/>
      <c r="C269" s="61"/>
      <c r="D269" s="62">
        <v>300</v>
      </c>
      <c r="E269" s="63">
        <v>437</v>
      </c>
      <c r="F269" s="63">
        <v>293</v>
      </c>
      <c r="G269" s="63">
        <v>436</v>
      </c>
      <c r="H269" s="93">
        <v>2</v>
      </c>
      <c r="I269" s="94" t="s">
        <v>578</v>
      </c>
      <c r="J269" s="95">
        <v>3</v>
      </c>
      <c r="K269" s="94" t="s">
        <v>579</v>
      </c>
      <c r="L269" s="96">
        <v>7</v>
      </c>
      <c r="M269" s="97" t="s">
        <v>622</v>
      </c>
      <c r="N269" s="63">
        <v>3</v>
      </c>
      <c r="O269" s="82" t="s">
        <v>117</v>
      </c>
      <c r="P269" s="79" t="s">
        <v>623</v>
      </c>
      <c r="Q269" s="71" t="s">
        <v>647</v>
      </c>
      <c r="R269" s="72">
        <v>1</v>
      </c>
      <c r="S269" s="80" t="s">
        <v>33</v>
      </c>
      <c r="T269" s="74" t="s">
        <v>648</v>
      </c>
      <c r="U269" s="75" t="s">
        <v>649</v>
      </c>
      <c r="V269" s="76" t="str">
        <f t="shared" si="8"/>
        <v>詳しく調べる</v>
      </c>
      <c r="W269" s="83" t="s">
        <v>110</v>
      </c>
      <c r="X269" s="94"/>
      <c r="Y269" s="79" t="s">
        <v>625</v>
      </c>
      <c r="Z269" s="78" t="s">
        <v>189</v>
      </c>
      <c r="AA269" s="73" t="str">
        <f t="shared" si="9"/>
        <v>株式会社LIXIL トイレ 便器 スゴ技洗浄、パワーストリーム洗浄</v>
      </c>
    </row>
    <row r="270" spans="2:27" ht="22.5" customHeight="1">
      <c r="B270" s="61"/>
      <c r="C270" s="61"/>
      <c r="D270" s="62">
        <v>299</v>
      </c>
      <c r="E270" s="63">
        <v>436</v>
      </c>
      <c r="F270" s="63">
        <v>292</v>
      </c>
      <c r="G270" s="63">
        <v>443</v>
      </c>
      <c r="H270" s="93">
        <v>2</v>
      </c>
      <c r="I270" s="94" t="s">
        <v>578</v>
      </c>
      <c r="J270" s="95">
        <v>3</v>
      </c>
      <c r="K270" s="94" t="s">
        <v>579</v>
      </c>
      <c r="L270" s="96">
        <v>7</v>
      </c>
      <c r="M270" s="97" t="s">
        <v>622</v>
      </c>
      <c r="N270" s="63">
        <v>3</v>
      </c>
      <c r="O270" s="82" t="s">
        <v>117</v>
      </c>
      <c r="P270" s="79" t="s">
        <v>623</v>
      </c>
      <c r="Q270" s="71" t="s">
        <v>647</v>
      </c>
      <c r="R270" s="72">
        <v>1</v>
      </c>
      <c r="S270" s="80" t="s">
        <v>33</v>
      </c>
      <c r="T270" s="74" t="s">
        <v>650</v>
      </c>
      <c r="U270" s="75" t="s">
        <v>651</v>
      </c>
      <c r="V270" s="76" t="str">
        <f t="shared" si="8"/>
        <v>詳しく調べる</v>
      </c>
      <c r="W270" s="83" t="s">
        <v>120</v>
      </c>
      <c r="X270" s="94"/>
      <c r="Y270" s="79" t="s">
        <v>625</v>
      </c>
      <c r="Z270" s="78" t="s">
        <v>189</v>
      </c>
      <c r="AA270" s="73" t="str">
        <f t="shared" si="9"/>
        <v>株式会社LIXIL トイレ ノズル ノズルオートクリーニング</v>
      </c>
    </row>
    <row r="271" spans="2:27" ht="22.5" customHeight="1">
      <c r="B271" s="61"/>
      <c r="C271" s="61"/>
      <c r="D271" s="62">
        <v>318</v>
      </c>
      <c r="E271" s="63">
        <v>556</v>
      </c>
      <c r="F271" s="63">
        <v>296</v>
      </c>
      <c r="G271" s="63">
        <v>550</v>
      </c>
      <c r="H271" s="93">
        <v>2</v>
      </c>
      <c r="I271" s="94" t="s">
        <v>578</v>
      </c>
      <c r="J271" s="95">
        <v>3</v>
      </c>
      <c r="K271" s="94" t="s">
        <v>579</v>
      </c>
      <c r="L271" s="96">
        <v>7</v>
      </c>
      <c r="M271" s="97" t="s">
        <v>622</v>
      </c>
      <c r="N271" s="63">
        <v>3</v>
      </c>
      <c r="O271" s="82" t="s">
        <v>117</v>
      </c>
      <c r="P271" s="79" t="s">
        <v>623</v>
      </c>
      <c r="Q271" s="71" t="s">
        <v>647</v>
      </c>
      <c r="R271" s="72">
        <v>2</v>
      </c>
      <c r="S271" s="80" t="s">
        <v>92</v>
      </c>
      <c r="T271" s="74" t="s">
        <v>652</v>
      </c>
      <c r="U271" s="75" t="s">
        <v>653</v>
      </c>
      <c r="V271" s="76" t="str">
        <f t="shared" si="8"/>
        <v>詳しく調べる</v>
      </c>
      <c r="W271" s="83" t="s">
        <v>120</v>
      </c>
      <c r="X271" s="94"/>
      <c r="Y271" s="79" t="s">
        <v>625</v>
      </c>
      <c r="Z271" s="78" t="s">
        <v>189</v>
      </c>
      <c r="AA271" s="73" t="str">
        <f t="shared" si="9"/>
        <v>パナソニックハウジングソリューションズ株式会社 トイレ ノズル アラウーノ</v>
      </c>
    </row>
    <row r="272" spans="2:27" ht="22.5" customHeight="1">
      <c r="B272" s="61"/>
      <c r="C272" s="61"/>
      <c r="D272" s="62">
        <v>316</v>
      </c>
      <c r="E272" s="63">
        <v>554</v>
      </c>
      <c r="F272" s="63">
        <v>294</v>
      </c>
      <c r="G272" s="63">
        <v>554</v>
      </c>
      <c r="H272" s="93">
        <v>2</v>
      </c>
      <c r="I272" s="94" t="s">
        <v>578</v>
      </c>
      <c r="J272" s="95">
        <v>3</v>
      </c>
      <c r="K272" s="94" t="s">
        <v>579</v>
      </c>
      <c r="L272" s="96">
        <v>7</v>
      </c>
      <c r="M272" s="97" t="s">
        <v>622</v>
      </c>
      <c r="N272" s="63">
        <v>3</v>
      </c>
      <c r="O272" s="82" t="s">
        <v>117</v>
      </c>
      <c r="P272" s="79" t="s">
        <v>623</v>
      </c>
      <c r="Q272" s="71" t="s">
        <v>647</v>
      </c>
      <c r="R272" s="72">
        <v>2</v>
      </c>
      <c r="S272" s="80" t="s">
        <v>92</v>
      </c>
      <c r="T272" s="74" t="s">
        <v>654</v>
      </c>
      <c r="U272" s="75" t="s">
        <v>655</v>
      </c>
      <c r="V272" s="76" t="str">
        <f t="shared" si="8"/>
        <v>詳しく調べる</v>
      </c>
      <c r="W272" s="83" t="s">
        <v>110</v>
      </c>
      <c r="X272" s="94"/>
      <c r="Y272" s="79" t="s">
        <v>625</v>
      </c>
      <c r="Z272" s="78" t="s">
        <v>189</v>
      </c>
      <c r="AA272" s="73" t="str">
        <f t="shared" si="9"/>
        <v>パナソニックハウジングソリューションズ株式会社 トイレ 便器 激落ちバブル（ミリバブル・マイクロバブル）</v>
      </c>
    </row>
    <row r="273" spans="2:27" ht="22.5" customHeight="1">
      <c r="B273" s="61"/>
      <c r="C273" s="61"/>
      <c r="D273" s="62">
        <v>317</v>
      </c>
      <c r="E273" s="63">
        <v>555</v>
      </c>
      <c r="F273" s="63">
        <v>295</v>
      </c>
      <c r="G273" s="63">
        <v>555</v>
      </c>
      <c r="H273" s="93">
        <v>2</v>
      </c>
      <c r="I273" s="94" t="s">
        <v>578</v>
      </c>
      <c r="J273" s="95">
        <v>3</v>
      </c>
      <c r="K273" s="94" t="s">
        <v>579</v>
      </c>
      <c r="L273" s="96">
        <v>7</v>
      </c>
      <c r="M273" s="97" t="s">
        <v>622</v>
      </c>
      <c r="N273" s="63">
        <v>3</v>
      </c>
      <c r="O273" s="82" t="s">
        <v>117</v>
      </c>
      <c r="P273" s="79" t="s">
        <v>623</v>
      </c>
      <c r="Q273" s="71" t="s">
        <v>647</v>
      </c>
      <c r="R273" s="72">
        <v>2</v>
      </c>
      <c r="S273" s="80" t="s">
        <v>92</v>
      </c>
      <c r="T273" s="74" t="s">
        <v>656</v>
      </c>
      <c r="U273" s="75" t="s">
        <v>657</v>
      </c>
      <c r="V273" s="76" t="str">
        <f t="shared" si="8"/>
        <v>詳しく調べる</v>
      </c>
      <c r="W273" s="83" t="s">
        <v>110</v>
      </c>
      <c r="X273" s="94"/>
      <c r="Y273" s="79" t="s">
        <v>625</v>
      </c>
      <c r="Z273" s="78" t="s">
        <v>189</v>
      </c>
      <c r="AA273" s="73" t="str">
        <f t="shared" si="9"/>
        <v>パナソニックハウジングソリューションズ株式会社 トイレ 便器 水位調節機能付き</v>
      </c>
    </row>
    <row r="274" spans="2:27" ht="22.5" customHeight="1">
      <c r="B274" s="61"/>
      <c r="C274" s="61"/>
      <c r="D274" s="62">
        <v>332</v>
      </c>
      <c r="E274" s="63">
        <v>657</v>
      </c>
      <c r="F274" s="63">
        <v>297</v>
      </c>
      <c r="G274" s="45">
        <v>654</v>
      </c>
      <c r="H274" s="93">
        <v>2</v>
      </c>
      <c r="I274" s="94" t="s">
        <v>578</v>
      </c>
      <c r="J274" s="95">
        <v>3</v>
      </c>
      <c r="K274" s="94" t="s">
        <v>579</v>
      </c>
      <c r="L274" s="96">
        <v>7</v>
      </c>
      <c r="M274" s="97" t="s">
        <v>622</v>
      </c>
      <c r="N274" s="63">
        <v>3</v>
      </c>
      <c r="O274" s="82" t="s">
        <v>117</v>
      </c>
      <c r="P274" s="79" t="s">
        <v>623</v>
      </c>
      <c r="Q274" s="71" t="s">
        <v>647</v>
      </c>
      <c r="R274" s="72">
        <v>3</v>
      </c>
      <c r="S274" s="80" t="s">
        <v>54</v>
      </c>
      <c r="T274" s="74" t="s">
        <v>658</v>
      </c>
      <c r="U274" s="75" t="s">
        <v>659</v>
      </c>
      <c r="V274" s="76" t="str">
        <f t="shared" si="8"/>
        <v>詳しく調べる</v>
      </c>
      <c r="W274" s="83" t="s">
        <v>110</v>
      </c>
      <c r="X274" s="94"/>
      <c r="Y274" s="79" t="s">
        <v>625</v>
      </c>
      <c r="Z274" s="78" t="s">
        <v>189</v>
      </c>
      <c r="AA274" s="73" t="str">
        <f t="shared" si="9"/>
        <v>TOTO株式会社 トイレ 便器 お掃除ミスト</v>
      </c>
    </row>
    <row r="275" spans="2:27" ht="22.5" customHeight="1">
      <c r="B275" s="61"/>
      <c r="C275" s="61"/>
      <c r="D275" s="62">
        <v>334</v>
      </c>
      <c r="E275" s="63">
        <v>659</v>
      </c>
      <c r="F275" s="63">
        <v>299</v>
      </c>
      <c r="G275" s="63">
        <v>661</v>
      </c>
      <c r="H275" s="93">
        <v>2</v>
      </c>
      <c r="I275" s="94" t="s">
        <v>578</v>
      </c>
      <c r="J275" s="95">
        <v>3</v>
      </c>
      <c r="K275" s="94" t="s">
        <v>579</v>
      </c>
      <c r="L275" s="96">
        <v>7</v>
      </c>
      <c r="M275" s="97" t="s">
        <v>622</v>
      </c>
      <c r="N275" s="63">
        <v>3</v>
      </c>
      <c r="O275" s="82" t="s">
        <v>117</v>
      </c>
      <c r="P275" s="79" t="s">
        <v>623</v>
      </c>
      <c r="Q275" s="71" t="s">
        <v>647</v>
      </c>
      <c r="R275" s="72">
        <v>3</v>
      </c>
      <c r="S275" s="80" t="s">
        <v>54</v>
      </c>
      <c r="T275" s="74" t="s">
        <v>660</v>
      </c>
      <c r="U275" s="75" t="s">
        <v>661</v>
      </c>
      <c r="V275" s="76" t="str">
        <f t="shared" si="8"/>
        <v>詳しく調べる</v>
      </c>
      <c r="W275" s="83" t="s">
        <v>110</v>
      </c>
      <c r="X275" s="94"/>
      <c r="Y275" s="79" t="s">
        <v>625</v>
      </c>
      <c r="Z275" s="78" t="s">
        <v>189</v>
      </c>
      <c r="AA275" s="73" t="str">
        <f t="shared" si="9"/>
        <v>TOTO株式会社 トイレ 便器 トルネード水流</v>
      </c>
    </row>
    <row r="276" spans="2:27" ht="22.5" customHeight="1">
      <c r="B276" s="61"/>
      <c r="C276" s="61"/>
      <c r="D276" s="62">
        <v>333</v>
      </c>
      <c r="E276" s="63">
        <v>658</v>
      </c>
      <c r="F276" s="63">
        <v>298</v>
      </c>
      <c r="G276" s="63">
        <v>663</v>
      </c>
      <c r="H276" s="93">
        <v>2</v>
      </c>
      <c r="I276" s="94" t="s">
        <v>578</v>
      </c>
      <c r="J276" s="95">
        <v>3</v>
      </c>
      <c r="K276" s="94" t="s">
        <v>579</v>
      </c>
      <c r="L276" s="96">
        <v>7</v>
      </c>
      <c r="M276" s="97" t="s">
        <v>622</v>
      </c>
      <c r="N276" s="63">
        <v>3</v>
      </c>
      <c r="O276" s="82" t="s">
        <v>117</v>
      </c>
      <c r="P276" s="79" t="s">
        <v>623</v>
      </c>
      <c r="Q276" s="71" t="s">
        <v>647</v>
      </c>
      <c r="R276" s="72">
        <v>3</v>
      </c>
      <c r="S276" s="80" t="s">
        <v>54</v>
      </c>
      <c r="T276" s="74" t="s">
        <v>662</v>
      </c>
      <c r="U276" s="75" t="s">
        <v>663</v>
      </c>
      <c r="V276" s="76" t="str">
        <f t="shared" si="8"/>
        <v>詳しく調べる</v>
      </c>
      <c r="W276" s="83" t="s">
        <v>120</v>
      </c>
      <c r="X276" s="94"/>
      <c r="Y276" s="79" t="s">
        <v>625</v>
      </c>
      <c r="Z276" s="78" t="s">
        <v>189</v>
      </c>
      <c r="AA276" s="73" t="str">
        <f t="shared" si="9"/>
        <v>TOTO株式会社 トイレ ノズル ノズルきれい、セルフクリーニング</v>
      </c>
    </row>
    <row r="277" spans="2:27" ht="22.5" customHeight="1">
      <c r="B277" s="61"/>
      <c r="C277" s="61"/>
      <c r="D277" s="62">
        <v>356</v>
      </c>
      <c r="E277" s="63">
        <v>871</v>
      </c>
      <c r="F277" s="63">
        <v>300</v>
      </c>
      <c r="G277" s="63">
        <v>868</v>
      </c>
      <c r="H277" s="93">
        <v>2</v>
      </c>
      <c r="I277" s="94" t="s">
        <v>578</v>
      </c>
      <c r="J277" s="95">
        <v>3</v>
      </c>
      <c r="K277" s="94" t="s">
        <v>579</v>
      </c>
      <c r="L277" s="96">
        <v>7</v>
      </c>
      <c r="M277" s="97" t="s">
        <v>622</v>
      </c>
      <c r="N277" s="63">
        <v>3</v>
      </c>
      <c r="O277" s="82" t="s">
        <v>117</v>
      </c>
      <c r="P277" s="79" t="s">
        <v>623</v>
      </c>
      <c r="Q277" s="71" t="s">
        <v>647</v>
      </c>
      <c r="R277" s="72">
        <v>11</v>
      </c>
      <c r="S277" s="80" t="s">
        <v>118</v>
      </c>
      <c r="T277" s="74" t="s">
        <v>664</v>
      </c>
      <c r="U277" s="75" t="s">
        <v>665</v>
      </c>
      <c r="V277" s="76" t="str">
        <f t="shared" si="8"/>
        <v>詳しく調べる</v>
      </c>
      <c r="W277" s="83" t="s">
        <v>110</v>
      </c>
      <c r="X277" s="94"/>
      <c r="Y277" s="79" t="s">
        <v>625</v>
      </c>
      <c r="Z277" s="78" t="s">
        <v>189</v>
      </c>
      <c r="AA277" s="73" t="str">
        <f t="shared" si="9"/>
        <v>タカラスタンダード株式会社 トイレ 便器 スクリュー洗浄</v>
      </c>
    </row>
    <row r="278" spans="2:27" ht="22.5" customHeight="1">
      <c r="B278" s="61"/>
      <c r="C278" s="61"/>
      <c r="D278" s="62">
        <v>357</v>
      </c>
      <c r="E278" s="63">
        <v>872</v>
      </c>
      <c r="F278" s="63">
        <v>301</v>
      </c>
      <c r="G278" s="63">
        <v>873</v>
      </c>
      <c r="H278" s="93">
        <v>2</v>
      </c>
      <c r="I278" s="94" t="s">
        <v>578</v>
      </c>
      <c r="J278" s="95">
        <v>3</v>
      </c>
      <c r="K278" s="94" t="s">
        <v>579</v>
      </c>
      <c r="L278" s="96">
        <v>7</v>
      </c>
      <c r="M278" s="97" t="s">
        <v>622</v>
      </c>
      <c r="N278" s="63">
        <v>3</v>
      </c>
      <c r="O278" s="82" t="s">
        <v>117</v>
      </c>
      <c r="P278" s="79" t="s">
        <v>623</v>
      </c>
      <c r="Q278" s="71" t="s">
        <v>647</v>
      </c>
      <c r="R278" s="72">
        <v>11</v>
      </c>
      <c r="S278" s="80" t="s">
        <v>118</v>
      </c>
      <c r="T278" s="74" t="s">
        <v>666</v>
      </c>
      <c r="U278" s="75"/>
      <c r="V278" s="76" t="str">
        <f t="shared" si="8"/>
        <v>詳しく調べる</v>
      </c>
      <c r="W278" s="83" t="s">
        <v>120</v>
      </c>
      <c r="X278" s="94"/>
      <c r="Y278" s="79" t="s">
        <v>625</v>
      </c>
      <c r="Z278" s="78" t="s">
        <v>189</v>
      </c>
      <c r="AA278" s="73" t="str">
        <f t="shared" si="9"/>
        <v>タカラスタンダード株式会社 トイレ ノズル ノズルセルフクリーニング</v>
      </c>
    </row>
    <row r="279" spans="2:27" ht="22.5" customHeight="1">
      <c r="B279" s="61"/>
      <c r="C279" s="61"/>
      <c r="D279" s="62">
        <v>301</v>
      </c>
      <c r="E279" s="63">
        <v>438</v>
      </c>
      <c r="F279" s="63">
        <v>303</v>
      </c>
      <c r="G279" s="63">
        <v>433</v>
      </c>
      <c r="H279" s="93">
        <v>2</v>
      </c>
      <c r="I279" s="94" t="s">
        <v>578</v>
      </c>
      <c r="J279" s="95">
        <v>3</v>
      </c>
      <c r="K279" s="94" t="s">
        <v>579</v>
      </c>
      <c r="L279" s="96">
        <v>7</v>
      </c>
      <c r="M279" s="97" t="s">
        <v>622</v>
      </c>
      <c r="N279" s="63">
        <v>3</v>
      </c>
      <c r="O279" s="82" t="s">
        <v>117</v>
      </c>
      <c r="P279" s="79" t="s">
        <v>633</v>
      </c>
      <c r="Q279" s="71" t="s">
        <v>600</v>
      </c>
      <c r="R279" s="72">
        <v>1</v>
      </c>
      <c r="S279" s="80" t="s">
        <v>33</v>
      </c>
      <c r="T279" s="74" t="s">
        <v>667</v>
      </c>
      <c r="U279" s="75" t="s">
        <v>668</v>
      </c>
      <c r="V279" s="76" t="str">
        <f t="shared" si="8"/>
        <v>詳しく調べる</v>
      </c>
      <c r="W279" s="83" t="s">
        <v>110</v>
      </c>
      <c r="X279" s="94"/>
      <c r="Y279" s="79" t="s">
        <v>636</v>
      </c>
      <c r="Z279" s="78" t="s">
        <v>637</v>
      </c>
      <c r="AA279" s="73" t="str">
        <f t="shared" si="9"/>
        <v>株式会社LIXIL トイレ 便器 お掃除リフトアップ</v>
      </c>
    </row>
    <row r="280" spans="2:27" ht="22.5" customHeight="1">
      <c r="B280" s="61"/>
      <c r="C280" s="61"/>
      <c r="D280" s="62">
        <v>302</v>
      </c>
      <c r="E280" s="63">
        <v>439</v>
      </c>
      <c r="F280" s="63">
        <v>304</v>
      </c>
      <c r="G280" s="45">
        <v>434</v>
      </c>
      <c r="H280" s="93">
        <v>2</v>
      </c>
      <c r="I280" s="94" t="s">
        <v>578</v>
      </c>
      <c r="J280" s="95">
        <v>3</v>
      </c>
      <c r="K280" s="94" t="s">
        <v>579</v>
      </c>
      <c r="L280" s="96">
        <v>7</v>
      </c>
      <c r="M280" s="97" t="s">
        <v>622</v>
      </c>
      <c r="N280" s="63">
        <v>3</v>
      </c>
      <c r="O280" s="82" t="s">
        <v>117</v>
      </c>
      <c r="P280" s="79" t="s">
        <v>633</v>
      </c>
      <c r="Q280" s="71" t="s">
        <v>600</v>
      </c>
      <c r="R280" s="72">
        <v>1</v>
      </c>
      <c r="S280" s="80" t="s">
        <v>33</v>
      </c>
      <c r="T280" s="74" t="s">
        <v>669</v>
      </c>
      <c r="U280" s="75" t="s">
        <v>670</v>
      </c>
      <c r="V280" s="76" t="str">
        <f t="shared" si="8"/>
        <v>詳しく調べる</v>
      </c>
      <c r="W280" s="83" t="s">
        <v>110</v>
      </c>
      <c r="X280" s="94"/>
      <c r="Y280" s="79" t="s">
        <v>636</v>
      </c>
      <c r="Z280" s="78" t="s">
        <v>637</v>
      </c>
      <c r="AA280" s="73" t="str">
        <f t="shared" si="9"/>
        <v>株式会社LIXIL トイレ 便器 キレイ便座</v>
      </c>
    </row>
    <row r="281" spans="2:27" ht="22.5" customHeight="1">
      <c r="B281" s="61"/>
      <c r="C281" s="61"/>
      <c r="D281" s="62">
        <v>303</v>
      </c>
      <c r="E281" s="63">
        <v>440</v>
      </c>
      <c r="F281" s="63">
        <v>305</v>
      </c>
      <c r="G281" s="63">
        <v>435</v>
      </c>
      <c r="H281" s="93">
        <v>2</v>
      </c>
      <c r="I281" s="94" t="s">
        <v>578</v>
      </c>
      <c r="J281" s="95">
        <v>3</v>
      </c>
      <c r="K281" s="94" t="s">
        <v>579</v>
      </c>
      <c r="L281" s="96">
        <v>7</v>
      </c>
      <c r="M281" s="97" t="s">
        <v>622</v>
      </c>
      <c r="N281" s="63">
        <v>3</v>
      </c>
      <c r="O281" s="82" t="s">
        <v>117</v>
      </c>
      <c r="P281" s="79" t="s">
        <v>633</v>
      </c>
      <c r="Q281" s="71" t="s">
        <v>600</v>
      </c>
      <c r="R281" s="72">
        <v>1</v>
      </c>
      <c r="S281" s="80" t="s">
        <v>33</v>
      </c>
      <c r="T281" s="74" t="s">
        <v>671</v>
      </c>
      <c r="U281" s="75" t="s">
        <v>672</v>
      </c>
      <c r="V281" s="76" t="str">
        <f t="shared" si="8"/>
        <v>詳しく調べる</v>
      </c>
      <c r="W281" s="83" t="s">
        <v>110</v>
      </c>
      <c r="X281" s="94"/>
      <c r="Y281" s="79" t="s">
        <v>636</v>
      </c>
      <c r="Z281" s="78" t="s">
        <v>637</v>
      </c>
      <c r="AA281" s="73" t="str">
        <f t="shared" si="9"/>
        <v>株式会社LIXIL トイレ 便器 収納付きフロートトイレ</v>
      </c>
    </row>
    <row r="282" spans="2:27" ht="22.5" customHeight="1">
      <c r="B282" s="61"/>
      <c r="C282" s="61"/>
      <c r="D282" s="62">
        <v>304</v>
      </c>
      <c r="E282" s="63">
        <v>441</v>
      </c>
      <c r="F282" s="63">
        <v>313</v>
      </c>
      <c r="G282" s="63">
        <v>446</v>
      </c>
      <c r="H282" s="93">
        <v>2</v>
      </c>
      <c r="I282" s="94" t="s">
        <v>578</v>
      </c>
      <c r="J282" s="95">
        <v>3</v>
      </c>
      <c r="K282" s="94" t="s">
        <v>579</v>
      </c>
      <c r="L282" s="96">
        <v>7</v>
      </c>
      <c r="M282" s="97" t="s">
        <v>622</v>
      </c>
      <c r="N282" s="63">
        <v>3</v>
      </c>
      <c r="O282" s="82" t="s">
        <v>117</v>
      </c>
      <c r="P282" s="79" t="s">
        <v>633</v>
      </c>
      <c r="Q282" s="71" t="s">
        <v>600</v>
      </c>
      <c r="R282" s="72">
        <v>1</v>
      </c>
      <c r="S282" s="80" t="s">
        <v>33</v>
      </c>
      <c r="T282" s="74" t="s">
        <v>673</v>
      </c>
      <c r="U282" s="75" t="s">
        <v>674</v>
      </c>
      <c r="V282" s="76" t="str">
        <f t="shared" si="8"/>
        <v>詳しく調べる</v>
      </c>
      <c r="W282" s="83" t="s">
        <v>91</v>
      </c>
      <c r="X282" s="94"/>
      <c r="Y282" s="79" t="s">
        <v>675</v>
      </c>
      <c r="Z282" s="78" t="s">
        <v>676</v>
      </c>
      <c r="AA282" s="73" t="str">
        <f t="shared" si="9"/>
        <v>株式会社LIXIL トイレ 床材 ラシッサ　S、Dフロア　耐水・ペット</v>
      </c>
    </row>
    <row r="283" spans="2:27" ht="22.5" customHeight="1">
      <c r="B283" s="61"/>
      <c r="C283" s="61"/>
      <c r="D283" s="62">
        <v>319</v>
      </c>
      <c r="E283" s="63">
        <v>557</v>
      </c>
      <c r="F283" s="63">
        <v>306</v>
      </c>
      <c r="G283" s="63">
        <v>556</v>
      </c>
      <c r="H283" s="93">
        <v>2</v>
      </c>
      <c r="I283" s="94" t="s">
        <v>578</v>
      </c>
      <c r="J283" s="95">
        <v>3</v>
      </c>
      <c r="K283" s="94" t="s">
        <v>579</v>
      </c>
      <c r="L283" s="96">
        <v>7</v>
      </c>
      <c r="M283" s="97" t="s">
        <v>622</v>
      </c>
      <c r="N283" s="63">
        <v>3</v>
      </c>
      <c r="O283" s="82" t="s">
        <v>117</v>
      </c>
      <c r="P283" s="79" t="s">
        <v>633</v>
      </c>
      <c r="Q283" s="71" t="s">
        <v>600</v>
      </c>
      <c r="R283" s="72">
        <v>2</v>
      </c>
      <c r="S283" s="80" t="s">
        <v>92</v>
      </c>
      <c r="T283" s="74" t="s">
        <v>677</v>
      </c>
      <c r="U283" s="75" t="s">
        <v>678</v>
      </c>
      <c r="V283" s="76" t="str">
        <f t="shared" si="8"/>
        <v>詳しく調べる</v>
      </c>
      <c r="W283" s="83" t="s">
        <v>110</v>
      </c>
      <c r="X283" s="94"/>
      <c r="Y283" s="79" t="s">
        <v>636</v>
      </c>
      <c r="Z283" s="78" t="s">
        <v>637</v>
      </c>
      <c r="AA283" s="73" t="str">
        <f t="shared" si="9"/>
        <v>パナソニックハウジングソリューションズ株式会社 トイレ 便器 スキマレス設計</v>
      </c>
    </row>
    <row r="284" spans="2:27" ht="22.5" customHeight="1">
      <c r="B284" s="61"/>
      <c r="C284" s="61"/>
      <c r="D284" s="62">
        <v>337</v>
      </c>
      <c r="E284" s="63">
        <v>662</v>
      </c>
      <c r="F284" s="63">
        <v>314</v>
      </c>
      <c r="G284" s="63">
        <v>664</v>
      </c>
      <c r="H284" s="93">
        <v>2</v>
      </c>
      <c r="I284" s="94" t="s">
        <v>578</v>
      </c>
      <c r="J284" s="95">
        <v>3</v>
      </c>
      <c r="K284" s="94" t="s">
        <v>579</v>
      </c>
      <c r="L284" s="96">
        <v>7</v>
      </c>
      <c r="M284" s="97" t="s">
        <v>622</v>
      </c>
      <c r="N284" s="63">
        <v>3</v>
      </c>
      <c r="O284" s="82" t="s">
        <v>117</v>
      </c>
      <c r="P284" s="79" t="s">
        <v>633</v>
      </c>
      <c r="Q284" s="71" t="s">
        <v>600</v>
      </c>
      <c r="R284" s="72">
        <v>3</v>
      </c>
      <c r="S284" s="80" t="s">
        <v>54</v>
      </c>
      <c r="T284" s="74" t="s">
        <v>679</v>
      </c>
      <c r="U284" s="75" t="s">
        <v>680</v>
      </c>
      <c r="V284" s="76" t="str">
        <f t="shared" si="8"/>
        <v>詳しく調べる</v>
      </c>
      <c r="W284" s="83" t="s">
        <v>91</v>
      </c>
      <c r="X284" s="94"/>
      <c r="Y284" s="79" t="s">
        <v>675</v>
      </c>
      <c r="Z284" s="78" t="s">
        <v>676</v>
      </c>
      <c r="AA284" s="73" t="str">
        <f t="shared" si="9"/>
        <v>TOTO株式会社 トイレ 床材 ハイドロセラ・トイレフロアJ</v>
      </c>
    </row>
    <row r="285" spans="2:27" ht="22.5" customHeight="1">
      <c r="B285" s="61"/>
      <c r="C285" s="61"/>
      <c r="D285" s="62">
        <v>335</v>
      </c>
      <c r="E285" s="63">
        <v>660</v>
      </c>
      <c r="F285" s="63">
        <v>307</v>
      </c>
      <c r="G285" s="63">
        <v>665</v>
      </c>
      <c r="H285" s="93">
        <v>2</v>
      </c>
      <c r="I285" s="94" t="s">
        <v>578</v>
      </c>
      <c r="J285" s="95">
        <v>3</v>
      </c>
      <c r="K285" s="94" t="s">
        <v>579</v>
      </c>
      <c r="L285" s="96">
        <v>7</v>
      </c>
      <c r="M285" s="97" t="s">
        <v>622</v>
      </c>
      <c r="N285" s="63">
        <v>3</v>
      </c>
      <c r="O285" s="82" t="s">
        <v>117</v>
      </c>
      <c r="P285" s="79" t="s">
        <v>633</v>
      </c>
      <c r="Q285" s="71" t="s">
        <v>600</v>
      </c>
      <c r="R285" s="72">
        <v>3</v>
      </c>
      <c r="S285" s="80" t="s">
        <v>54</v>
      </c>
      <c r="T285" s="74" t="s">
        <v>681</v>
      </c>
      <c r="U285" s="75"/>
      <c r="V285" s="76" t="str">
        <f t="shared" si="8"/>
        <v>詳しく調べる</v>
      </c>
      <c r="W285" s="83" t="s">
        <v>110</v>
      </c>
      <c r="X285" s="94"/>
      <c r="Y285" s="79" t="s">
        <v>636</v>
      </c>
      <c r="Z285" s="78" t="s">
        <v>637</v>
      </c>
      <c r="AA285" s="73" t="str">
        <f t="shared" si="9"/>
        <v>TOTO株式会社 トイレ 便器 フチなし形状、凹凸の少ない便器、お掃除リフト</v>
      </c>
    </row>
    <row r="286" spans="2:27" ht="22.5" customHeight="1">
      <c r="B286" s="61"/>
      <c r="C286" s="61"/>
      <c r="D286" s="62">
        <v>336</v>
      </c>
      <c r="E286" s="63">
        <v>661</v>
      </c>
      <c r="F286" s="63">
        <v>308</v>
      </c>
      <c r="G286" s="45">
        <v>666</v>
      </c>
      <c r="H286" s="93">
        <v>2</v>
      </c>
      <c r="I286" s="94" t="s">
        <v>578</v>
      </c>
      <c r="J286" s="95">
        <v>3</v>
      </c>
      <c r="K286" s="94" t="s">
        <v>579</v>
      </c>
      <c r="L286" s="96">
        <v>7</v>
      </c>
      <c r="M286" s="97" t="s">
        <v>622</v>
      </c>
      <c r="N286" s="63">
        <v>3</v>
      </c>
      <c r="O286" s="82" t="s">
        <v>117</v>
      </c>
      <c r="P286" s="79" t="s">
        <v>633</v>
      </c>
      <c r="Q286" s="71" t="s">
        <v>600</v>
      </c>
      <c r="R286" s="72">
        <v>3</v>
      </c>
      <c r="S286" s="80" t="s">
        <v>54</v>
      </c>
      <c r="T286" s="74" t="s">
        <v>682</v>
      </c>
      <c r="U286" s="75" t="s">
        <v>672</v>
      </c>
      <c r="V286" s="76" t="str">
        <f t="shared" si="8"/>
        <v>詳しく調べる</v>
      </c>
      <c r="W286" s="83" t="s">
        <v>110</v>
      </c>
      <c r="X286" s="94"/>
      <c r="Y286" s="79" t="s">
        <v>636</v>
      </c>
      <c r="Z286" s="78" t="s">
        <v>637</v>
      </c>
      <c r="AA286" s="73" t="str">
        <f t="shared" si="9"/>
        <v>TOTO株式会社 トイレ 便器 フローティングデザイン</v>
      </c>
    </row>
    <row r="287" spans="2:27" ht="22.5" customHeight="1">
      <c r="B287" s="61"/>
      <c r="C287" s="61"/>
      <c r="D287" s="62">
        <v>346</v>
      </c>
      <c r="E287" s="63">
        <v>724</v>
      </c>
      <c r="F287" s="63">
        <v>316</v>
      </c>
      <c r="G287" s="63">
        <v>721</v>
      </c>
      <c r="H287" s="93">
        <v>2</v>
      </c>
      <c r="I287" s="94" t="s">
        <v>578</v>
      </c>
      <c r="J287" s="95">
        <v>3</v>
      </c>
      <c r="K287" s="94" t="s">
        <v>579</v>
      </c>
      <c r="L287" s="96">
        <v>7</v>
      </c>
      <c r="M287" s="97" t="s">
        <v>622</v>
      </c>
      <c r="N287" s="63">
        <v>3</v>
      </c>
      <c r="O287" s="82" t="s">
        <v>117</v>
      </c>
      <c r="P287" s="79" t="s">
        <v>633</v>
      </c>
      <c r="Q287" s="71" t="s">
        <v>600</v>
      </c>
      <c r="R287" s="72">
        <v>6</v>
      </c>
      <c r="S287" s="80" t="s">
        <v>96</v>
      </c>
      <c r="T287" s="74" t="s">
        <v>126</v>
      </c>
      <c r="U287" s="75" t="s">
        <v>127</v>
      </c>
      <c r="V287" s="76" t="str">
        <f t="shared" si="8"/>
        <v>詳しく調べる</v>
      </c>
      <c r="W287" s="83" t="s">
        <v>51</v>
      </c>
      <c r="X287" s="94"/>
      <c r="Y287" s="79" t="s">
        <v>675</v>
      </c>
      <c r="Z287" s="78" t="s">
        <v>676</v>
      </c>
      <c r="AA287" s="73" t="str">
        <f t="shared" si="9"/>
        <v>大建工業株式会社 トイレ 壁材 グラビオLB 木目柄</v>
      </c>
    </row>
    <row r="288" spans="2:27" ht="22.5" customHeight="1" thickBot="1">
      <c r="B288" s="98"/>
      <c r="C288" s="98"/>
      <c r="D288" s="62">
        <v>345</v>
      </c>
      <c r="E288" s="63">
        <v>723</v>
      </c>
      <c r="F288" s="63">
        <v>315</v>
      </c>
      <c r="G288" s="63">
        <v>724</v>
      </c>
      <c r="H288" s="99">
        <v>2</v>
      </c>
      <c r="I288" s="100" t="s">
        <v>578</v>
      </c>
      <c r="J288" s="101">
        <v>3</v>
      </c>
      <c r="K288" s="100" t="s">
        <v>579</v>
      </c>
      <c r="L288" s="102">
        <v>7</v>
      </c>
      <c r="M288" s="103" t="s">
        <v>622</v>
      </c>
      <c r="N288" s="104">
        <v>3</v>
      </c>
      <c r="O288" s="105" t="s">
        <v>117</v>
      </c>
      <c r="P288" s="106" t="s">
        <v>633</v>
      </c>
      <c r="Q288" s="107" t="s">
        <v>600</v>
      </c>
      <c r="R288" s="108">
        <v>6</v>
      </c>
      <c r="S288" s="109" t="s">
        <v>96</v>
      </c>
      <c r="T288" s="110" t="s">
        <v>128</v>
      </c>
      <c r="U288" s="111" t="s">
        <v>129</v>
      </c>
      <c r="V288" s="76" t="str">
        <f t="shared" si="8"/>
        <v>詳しく調べる</v>
      </c>
      <c r="W288" s="112" t="s">
        <v>91</v>
      </c>
      <c r="X288" s="100"/>
      <c r="Y288" s="106" t="s">
        <v>675</v>
      </c>
      <c r="Z288" s="113" t="s">
        <v>676</v>
      </c>
      <c r="AA288" s="73" t="str">
        <f t="shared" si="9"/>
        <v>大建工業株式会社 トイレ 床材 ハピアフロア　トイレタフ</v>
      </c>
    </row>
    <row r="289" spans="2:27" ht="22.5" customHeight="1">
      <c r="B289" s="43"/>
      <c r="C289" s="43"/>
      <c r="D289" s="62">
        <v>349</v>
      </c>
      <c r="E289" s="63">
        <v>767</v>
      </c>
      <c r="F289" s="63">
        <v>317</v>
      </c>
      <c r="G289" s="63">
        <v>767</v>
      </c>
      <c r="H289" s="114">
        <v>2</v>
      </c>
      <c r="I289" s="115" t="s">
        <v>578</v>
      </c>
      <c r="J289" s="116">
        <v>3</v>
      </c>
      <c r="K289" s="115" t="s">
        <v>579</v>
      </c>
      <c r="L289" s="117">
        <v>7</v>
      </c>
      <c r="M289" s="118" t="s">
        <v>622</v>
      </c>
      <c r="N289" s="45">
        <v>3</v>
      </c>
      <c r="O289" s="119" t="s">
        <v>117</v>
      </c>
      <c r="P289" s="120" t="s">
        <v>633</v>
      </c>
      <c r="Q289" s="53" t="s">
        <v>600</v>
      </c>
      <c r="R289" s="54">
        <v>7</v>
      </c>
      <c r="S289" s="121" t="s">
        <v>99</v>
      </c>
      <c r="T289" s="56" t="s">
        <v>130</v>
      </c>
      <c r="U289" s="57" t="s">
        <v>683</v>
      </c>
      <c r="V289" s="76" t="str">
        <f t="shared" si="8"/>
        <v>詳しく調べる</v>
      </c>
      <c r="W289" s="122" t="s">
        <v>91</v>
      </c>
      <c r="X289" s="115"/>
      <c r="Y289" s="120" t="s">
        <v>675</v>
      </c>
      <c r="Z289" s="60" t="s">
        <v>676</v>
      </c>
      <c r="AA289" s="73" t="str">
        <f t="shared" si="9"/>
        <v>株式会社ノダ トイレ 床材 カナエル C衝撃吸収フロア</v>
      </c>
    </row>
    <row r="290" spans="2:27" ht="22.5" customHeight="1">
      <c r="B290" s="61"/>
      <c r="C290" s="61"/>
      <c r="D290" s="62">
        <v>359</v>
      </c>
      <c r="E290" s="63">
        <v>874</v>
      </c>
      <c r="F290" s="63">
        <v>310</v>
      </c>
      <c r="G290" s="63">
        <v>875</v>
      </c>
      <c r="H290" s="93">
        <v>2</v>
      </c>
      <c r="I290" s="94" t="s">
        <v>578</v>
      </c>
      <c r="J290" s="95">
        <v>3</v>
      </c>
      <c r="K290" s="94" t="s">
        <v>579</v>
      </c>
      <c r="L290" s="96">
        <v>7</v>
      </c>
      <c r="M290" s="97" t="s">
        <v>622</v>
      </c>
      <c r="N290" s="63">
        <v>3</v>
      </c>
      <c r="O290" s="82" t="s">
        <v>117</v>
      </c>
      <c r="P290" s="79" t="s">
        <v>633</v>
      </c>
      <c r="Q290" s="71" t="s">
        <v>600</v>
      </c>
      <c r="R290" s="72">
        <v>11</v>
      </c>
      <c r="S290" s="80" t="s">
        <v>118</v>
      </c>
      <c r="T290" s="74" t="s">
        <v>684</v>
      </c>
      <c r="U290" s="75" t="s">
        <v>685</v>
      </c>
      <c r="V290" s="76" t="str">
        <f t="shared" si="8"/>
        <v>詳しく調べる</v>
      </c>
      <c r="W290" s="83" t="s">
        <v>110</v>
      </c>
      <c r="X290" s="94"/>
      <c r="Y290" s="79" t="s">
        <v>636</v>
      </c>
      <c r="Z290" s="78" t="s">
        <v>637</v>
      </c>
      <c r="AA290" s="73" t="str">
        <f t="shared" si="9"/>
        <v>タカラスタンダード株式会社 トイレ 便器 ぴったりデザイン、すっきりデザイン</v>
      </c>
    </row>
    <row r="291" spans="2:27" ht="22.5" customHeight="1">
      <c r="B291" s="61"/>
      <c r="C291" s="61"/>
      <c r="D291" s="62">
        <v>358</v>
      </c>
      <c r="E291" s="63">
        <v>873</v>
      </c>
      <c r="F291" s="63">
        <v>309</v>
      </c>
      <c r="G291" s="63">
        <v>876</v>
      </c>
      <c r="H291" s="93">
        <v>2</v>
      </c>
      <c r="I291" s="94" t="s">
        <v>578</v>
      </c>
      <c r="J291" s="95">
        <v>3</v>
      </c>
      <c r="K291" s="94" t="s">
        <v>579</v>
      </c>
      <c r="L291" s="96">
        <v>7</v>
      </c>
      <c r="M291" s="97" t="s">
        <v>622</v>
      </c>
      <c r="N291" s="63">
        <v>3</v>
      </c>
      <c r="O291" s="82" t="s">
        <v>117</v>
      </c>
      <c r="P291" s="79" t="s">
        <v>633</v>
      </c>
      <c r="Q291" s="71" t="s">
        <v>600</v>
      </c>
      <c r="R291" s="72">
        <v>11</v>
      </c>
      <c r="S291" s="80" t="s">
        <v>118</v>
      </c>
      <c r="T291" s="74" t="s">
        <v>686</v>
      </c>
      <c r="U291" s="75" t="s">
        <v>687</v>
      </c>
      <c r="V291" s="76" t="str">
        <f t="shared" si="8"/>
        <v>詳しく調べる</v>
      </c>
      <c r="W291" s="83" t="s">
        <v>110</v>
      </c>
      <c r="X291" s="94"/>
      <c r="Y291" s="79" t="s">
        <v>636</v>
      </c>
      <c r="Z291" s="78" t="s">
        <v>637</v>
      </c>
      <c r="AA291" s="73" t="str">
        <f t="shared" si="9"/>
        <v>タカラスタンダード株式会社 トイレ 便器 フロントスリム(全周フチなし)</v>
      </c>
    </row>
    <row r="292" spans="2:27" ht="22.5" customHeight="1">
      <c r="B292" s="61"/>
      <c r="C292" s="61"/>
      <c r="D292" s="62">
        <v>362</v>
      </c>
      <c r="E292" s="63">
        <v>877</v>
      </c>
      <c r="F292" s="63">
        <v>319</v>
      </c>
      <c r="G292" s="45">
        <v>877</v>
      </c>
      <c r="H292" s="93">
        <v>2</v>
      </c>
      <c r="I292" s="94" t="s">
        <v>578</v>
      </c>
      <c r="J292" s="95">
        <v>3</v>
      </c>
      <c r="K292" s="94" t="s">
        <v>579</v>
      </c>
      <c r="L292" s="96">
        <v>7</v>
      </c>
      <c r="M292" s="97" t="s">
        <v>622</v>
      </c>
      <c r="N292" s="63">
        <v>3</v>
      </c>
      <c r="O292" s="82" t="s">
        <v>117</v>
      </c>
      <c r="P292" s="79" t="s">
        <v>633</v>
      </c>
      <c r="Q292" s="71" t="s">
        <v>600</v>
      </c>
      <c r="R292" s="72">
        <v>11</v>
      </c>
      <c r="S292" s="80" t="s">
        <v>118</v>
      </c>
      <c r="T292" s="74" t="s">
        <v>688</v>
      </c>
      <c r="U292" s="75" t="s">
        <v>689</v>
      </c>
      <c r="V292" s="81" t="str">
        <f t="shared" si="8"/>
        <v>詳しく調べる</v>
      </c>
      <c r="W292" s="83" t="s">
        <v>91</v>
      </c>
      <c r="X292" s="94"/>
      <c r="Y292" s="79" t="s">
        <v>675</v>
      </c>
      <c r="Z292" s="78" t="s">
        <v>676</v>
      </c>
      <c r="AA292" s="73" t="str">
        <f t="shared" si="9"/>
        <v>タカラスタンダード株式会社 トイレ 床材 ホーロークリーントイレパネル（フロア用）</v>
      </c>
    </row>
    <row r="293" spans="2:27" ht="22.5" customHeight="1">
      <c r="B293" s="61"/>
      <c r="C293" s="61"/>
      <c r="D293" s="62">
        <v>361</v>
      </c>
      <c r="E293" s="63">
        <v>876</v>
      </c>
      <c r="F293" s="63">
        <v>318</v>
      </c>
      <c r="G293" s="63">
        <v>878</v>
      </c>
      <c r="H293" s="93">
        <v>2</v>
      </c>
      <c r="I293" s="94" t="s">
        <v>578</v>
      </c>
      <c r="J293" s="95">
        <v>3</v>
      </c>
      <c r="K293" s="94" t="s">
        <v>579</v>
      </c>
      <c r="L293" s="96">
        <v>7</v>
      </c>
      <c r="M293" s="97" t="s">
        <v>622</v>
      </c>
      <c r="N293" s="63">
        <v>3</v>
      </c>
      <c r="O293" s="82" t="s">
        <v>117</v>
      </c>
      <c r="P293" s="79" t="s">
        <v>633</v>
      </c>
      <c r="Q293" s="71" t="s">
        <v>600</v>
      </c>
      <c r="R293" s="72">
        <v>11</v>
      </c>
      <c r="S293" s="80" t="s">
        <v>118</v>
      </c>
      <c r="T293" s="74" t="s">
        <v>690</v>
      </c>
      <c r="U293" s="75" t="s">
        <v>689</v>
      </c>
      <c r="V293" s="76" t="str">
        <f t="shared" si="8"/>
        <v>詳しく調べる</v>
      </c>
      <c r="W293" s="83" t="s">
        <v>51</v>
      </c>
      <c r="X293" s="94"/>
      <c r="Y293" s="79" t="s">
        <v>675</v>
      </c>
      <c r="Z293" s="78" t="s">
        <v>676</v>
      </c>
      <c r="AA293" s="73" t="str">
        <f t="shared" si="9"/>
        <v>タカラスタンダード株式会社 トイレ 壁材 ホーロークリーントイレパネル（壁面用）</v>
      </c>
    </row>
    <row r="294" spans="2:27" ht="22.5" customHeight="1">
      <c r="B294" s="61"/>
      <c r="C294" s="61"/>
      <c r="D294" s="62">
        <v>360</v>
      </c>
      <c r="E294" s="63">
        <v>875</v>
      </c>
      <c r="F294" s="63">
        <v>311</v>
      </c>
      <c r="G294" s="63">
        <v>880</v>
      </c>
      <c r="H294" s="93">
        <v>2</v>
      </c>
      <c r="I294" s="94" t="s">
        <v>578</v>
      </c>
      <c r="J294" s="95">
        <v>3</v>
      </c>
      <c r="K294" s="94" t="s">
        <v>579</v>
      </c>
      <c r="L294" s="96">
        <v>7</v>
      </c>
      <c r="M294" s="97" t="s">
        <v>622</v>
      </c>
      <c r="N294" s="63">
        <v>3</v>
      </c>
      <c r="O294" s="82" t="s">
        <v>117</v>
      </c>
      <c r="P294" s="79" t="s">
        <v>633</v>
      </c>
      <c r="Q294" s="71" t="s">
        <v>600</v>
      </c>
      <c r="R294" s="72">
        <v>11</v>
      </c>
      <c r="S294" s="80" t="s">
        <v>118</v>
      </c>
      <c r="T294" s="74" t="s">
        <v>691</v>
      </c>
      <c r="U294" s="75" t="s">
        <v>692</v>
      </c>
      <c r="V294" s="76" t="str">
        <f t="shared" si="8"/>
        <v>詳しく調べる</v>
      </c>
      <c r="W294" s="83" t="s">
        <v>110</v>
      </c>
      <c r="X294" s="94"/>
      <c r="Y294" s="79" t="s">
        <v>636</v>
      </c>
      <c r="Z294" s="78" t="s">
        <v>637</v>
      </c>
      <c r="AA294" s="73" t="str">
        <f t="shared" si="9"/>
        <v>タカラスタンダード株式会社 トイレ 便器 ワンタッチスライド、着脱式便フタ</v>
      </c>
    </row>
    <row r="295" spans="2:27" ht="22.5" customHeight="1">
      <c r="B295" s="61"/>
      <c r="C295" s="61"/>
      <c r="D295" s="62">
        <v>419</v>
      </c>
      <c r="E295" s="63">
        <v>453</v>
      </c>
      <c r="F295" s="63">
        <v>400</v>
      </c>
      <c r="G295" s="63">
        <v>460</v>
      </c>
      <c r="H295" s="93">
        <v>2</v>
      </c>
      <c r="I295" s="94" t="s">
        <v>578</v>
      </c>
      <c r="J295" s="95">
        <v>3</v>
      </c>
      <c r="K295" s="94" t="s">
        <v>579</v>
      </c>
      <c r="L295" s="96">
        <v>7</v>
      </c>
      <c r="M295" s="97" t="s">
        <v>622</v>
      </c>
      <c r="N295" s="63">
        <v>4</v>
      </c>
      <c r="O295" s="69" t="s">
        <v>137</v>
      </c>
      <c r="P295" s="79" t="s">
        <v>623</v>
      </c>
      <c r="Q295" s="71" t="s">
        <v>647</v>
      </c>
      <c r="R295" s="72">
        <v>1</v>
      </c>
      <c r="S295" s="80" t="s">
        <v>33</v>
      </c>
      <c r="T295" s="74" t="s">
        <v>327</v>
      </c>
      <c r="U295" s="75" t="s">
        <v>693</v>
      </c>
      <c r="V295" s="76" t="str">
        <f t="shared" si="8"/>
        <v>詳しく調べる</v>
      </c>
      <c r="W295" s="77" t="s">
        <v>329</v>
      </c>
      <c r="X295" s="94"/>
      <c r="Y295" s="79" t="s">
        <v>625</v>
      </c>
      <c r="Z295" s="78" t="s">
        <v>694</v>
      </c>
      <c r="AA295" s="73" t="str">
        <f t="shared" si="9"/>
        <v>株式会社LIXIL 台所・その他水廻り レンジフード よごれんフード</v>
      </c>
    </row>
    <row r="296" spans="2:27" ht="22.5" customHeight="1">
      <c r="B296" s="61"/>
      <c r="C296" s="61"/>
      <c r="D296" s="62">
        <v>420</v>
      </c>
      <c r="E296" s="63">
        <v>454</v>
      </c>
      <c r="F296" s="63">
        <v>407</v>
      </c>
      <c r="G296" s="63">
        <v>463</v>
      </c>
      <c r="H296" s="93">
        <v>2</v>
      </c>
      <c r="I296" s="94" t="s">
        <v>578</v>
      </c>
      <c r="J296" s="95">
        <v>3</v>
      </c>
      <c r="K296" s="94" t="s">
        <v>579</v>
      </c>
      <c r="L296" s="96">
        <v>7</v>
      </c>
      <c r="M296" s="97" t="s">
        <v>622</v>
      </c>
      <c r="N296" s="63">
        <v>4</v>
      </c>
      <c r="O296" s="69" t="s">
        <v>137</v>
      </c>
      <c r="P296" s="79" t="s">
        <v>623</v>
      </c>
      <c r="Q296" s="71" t="s">
        <v>647</v>
      </c>
      <c r="R296" s="72">
        <v>1</v>
      </c>
      <c r="S296" s="80" t="s">
        <v>33</v>
      </c>
      <c r="T296" s="74" t="s">
        <v>695</v>
      </c>
      <c r="U296" s="75" t="s">
        <v>696</v>
      </c>
      <c r="V296" s="76" t="str">
        <f t="shared" si="8"/>
        <v>詳しく調べる</v>
      </c>
      <c r="W296" s="77" t="s">
        <v>697</v>
      </c>
      <c r="X296" s="94"/>
      <c r="Y296" s="79" t="s">
        <v>630</v>
      </c>
      <c r="Z296" s="78" t="s">
        <v>698</v>
      </c>
      <c r="AA296" s="73" t="str">
        <f t="shared" si="9"/>
        <v>株式会社LIXIL 台所・その他水廻り 食洗器 食器洗い乾燥機</v>
      </c>
    </row>
    <row r="297" spans="2:27" ht="22.5" customHeight="1">
      <c r="B297" s="61"/>
      <c r="C297" s="61"/>
      <c r="D297" s="62">
        <v>434</v>
      </c>
      <c r="E297" s="63">
        <v>569</v>
      </c>
      <c r="F297" s="63">
        <v>401</v>
      </c>
      <c r="G297" s="63">
        <v>574</v>
      </c>
      <c r="H297" s="93">
        <v>2</v>
      </c>
      <c r="I297" s="94" t="s">
        <v>578</v>
      </c>
      <c r="J297" s="95">
        <v>3</v>
      </c>
      <c r="K297" s="94" t="s">
        <v>579</v>
      </c>
      <c r="L297" s="96">
        <v>7</v>
      </c>
      <c r="M297" s="97" t="s">
        <v>622</v>
      </c>
      <c r="N297" s="63">
        <v>4</v>
      </c>
      <c r="O297" s="69" t="s">
        <v>137</v>
      </c>
      <c r="P297" s="79" t="s">
        <v>623</v>
      </c>
      <c r="Q297" s="71" t="s">
        <v>647</v>
      </c>
      <c r="R297" s="72">
        <v>2</v>
      </c>
      <c r="S297" s="80" t="s">
        <v>92</v>
      </c>
      <c r="T297" s="74" t="s">
        <v>331</v>
      </c>
      <c r="U297" s="75"/>
      <c r="V297" s="76" t="str">
        <f t="shared" si="8"/>
        <v>詳しく調べる</v>
      </c>
      <c r="W297" s="77" t="s">
        <v>329</v>
      </c>
      <c r="X297" s="94"/>
      <c r="Y297" s="79" t="s">
        <v>625</v>
      </c>
      <c r="Z297" s="78" t="s">
        <v>694</v>
      </c>
      <c r="AA297" s="73" t="str">
        <f t="shared" si="9"/>
        <v>パナソニックハウジングソリューションズ株式会社 台所・その他水廻り レンジフード ほっとくリーンフード</v>
      </c>
    </row>
    <row r="298" spans="2:27" ht="22.5" customHeight="1">
      <c r="B298" s="61"/>
      <c r="C298" s="61"/>
      <c r="D298" s="62">
        <v>435</v>
      </c>
      <c r="E298" s="63">
        <v>570</v>
      </c>
      <c r="F298" s="63">
        <v>408</v>
      </c>
      <c r="G298" s="45">
        <v>575</v>
      </c>
      <c r="H298" s="93">
        <v>2</v>
      </c>
      <c r="I298" s="94" t="s">
        <v>578</v>
      </c>
      <c r="J298" s="95">
        <v>3</v>
      </c>
      <c r="K298" s="94" t="s">
        <v>579</v>
      </c>
      <c r="L298" s="96">
        <v>7</v>
      </c>
      <c r="M298" s="97" t="s">
        <v>622</v>
      </c>
      <c r="N298" s="63">
        <v>4</v>
      </c>
      <c r="O298" s="69" t="s">
        <v>137</v>
      </c>
      <c r="P298" s="79" t="s">
        <v>623</v>
      </c>
      <c r="Q298" s="71" t="s">
        <v>647</v>
      </c>
      <c r="R298" s="72">
        <v>2</v>
      </c>
      <c r="S298" s="80" t="s">
        <v>92</v>
      </c>
      <c r="T298" s="74" t="s">
        <v>695</v>
      </c>
      <c r="U298" s="75"/>
      <c r="V298" s="76" t="str">
        <f t="shared" si="8"/>
        <v>詳しく調べる</v>
      </c>
      <c r="W298" s="77" t="s">
        <v>697</v>
      </c>
      <c r="X298" s="94"/>
      <c r="Y298" s="79" t="s">
        <v>630</v>
      </c>
      <c r="Z298" s="78" t="s">
        <v>698</v>
      </c>
      <c r="AA298" s="73" t="str">
        <f t="shared" si="9"/>
        <v>パナソニックハウジングソリューションズ株式会社 台所・その他水廻り 食洗器 食器洗い乾燥機</v>
      </c>
    </row>
    <row r="299" spans="2:27" ht="22.5" customHeight="1">
      <c r="B299" s="61"/>
      <c r="C299" s="61"/>
      <c r="D299" s="62">
        <v>447</v>
      </c>
      <c r="E299" s="63">
        <v>670</v>
      </c>
      <c r="F299" s="63">
        <v>402</v>
      </c>
      <c r="G299" s="63">
        <v>671</v>
      </c>
      <c r="H299" s="93">
        <v>2</v>
      </c>
      <c r="I299" s="94" t="s">
        <v>578</v>
      </c>
      <c r="J299" s="95">
        <v>3</v>
      </c>
      <c r="K299" s="94" t="s">
        <v>579</v>
      </c>
      <c r="L299" s="96">
        <v>7</v>
      </c>
      <c r="M299" s="97" t="s">
        <v>622</v>
      </c>
      <c r="N299" s="63">
        <v>4</v>
      </c>
      <c r="O299" s="69" t="s">
        <v>137</v>
      </c>
      <c r="P299" s="79" t="s">
        <v>623</v>
      </c>
      <c r="Q299" s="71" t="s">
        <v>647</v>
      </c>
      <c r="R299" s="72">
        <v>3</v>
      </c>
      <c r="S299" s="80" t="s">
        <v>54</v>
      </c>
      <c r="T299" s="74" t="s">
        <v>699</v>
      </c>
      <c r="U299" s="75" t="s">
        <v>700</v>
      </c>
      <c r="V299" s="76" t="str">
        <f t="shared" si="8"/>
        <v>詳しく調べる</v>
      </c>
      <c r="W299" s="77" t="s">
        <v>329</v>
      </c>
      <c r="X299" s="94"/>
      <c r="Y299" s="79" t="s">
        <v>625</v>
      </c>
      <c r="Z299" s="78" t="s">
        <v>694</v>
      </c>
      <c r="AA299" s="73" t="str">
        <f t="shared" si="9"/>
        <v>TOTO株式会社 台所・その他水廻り レンジフード ゼロフィルターフードeco</v>
      </c>
    </row>
    <row r="300" spans="2:27" ht="24" customHeight="1">
      <c r="B300" s="61"/>
      <c r="C300" s="61"/>
      <c r="D300" s="62">
        <v>448</v>
      </c>
      <c r="E300" s="63">
        <v>671</v>
      </c>
      <c r="F300" s="63">
        <v>409</v>
      </c>
      <c r="G300" s="63">
        <v>675</v>
      </c>
      <c r="H300" s="93">
        <v>2</v>
      </c>
      <c r="I300" s="94" t="s">
        <v>578</v>
      </c>
      <c r="J300" s="95">
        <v>3</v>
      </c>
      <c r="K300" s="94" t="s">
        <v>579</v>
      </c>
      <c r="L300" s="96">
        <v>7</v>
      </c>
      <c r="M300" s="97" t="s">
        <v>622</v>
      </c>
      <c r="N300" s="63">
        <v>4</v>
      </c>
      <c r="O300" s="69" t="s">
        <v>137</v>
      </c>
      <c r="P300" s="79" t="s">
        <v>623</v>
      </c>
      <c r="Q300" s="71" t="s">
        <v>647</v>
      </c>
      <c r="R300" s="72">
        <v>3</v>
      </c>
      <c r="S300" s="80" t="s">
        <v>54</v>
      </c>
      <c r="T300" s="74" t="s">
        <v>695</v>
      </c>
      <c r="U300" s="75"/>
      <c r="V300" s="76" t="str">
        <f t="shared" si="8"/>
        <v>詳しく調べる</v>
      </c>
      <c r="W300" s="77" t="s">
        <v>697</v>
      </c>
      <c r="X300" s="94"/>
      <c r="Y300" s="79" t="s">
        <v>630</v>
      </c>
      <c r="Z300" s="78" t="s">
        <v>698</v>
      </c>
      <c r="AA300" s="73" t="str">
        <f t="shared" si="9"/>
        <v>TOTO株式会社 台所・その他水廻り 食洗器 食器洗い乾燥機</v>
      </c>
    </row>
    <row r="301" spans="2:27" ht="24" customHeight="1">
      <c r="B301" s="61"/>
      <c r="C301" s="61"/>
      <c r="D301" s="62">
        <v>453</v>
      </c>
      <c r="E301" s="63">
        <v>684</v>
      </c>
      <c r="F301" s="63">
        <v>403</v>
      </c>
      <c r="G301" s="63">
        <v>688</v>
      </c>
      <c r="H301" s="93">
        <v>2</v>
      </c>
      <c r="I301" s="94" t="s">
        <v>578</v>
      </c>
      <c r="J301" s="95">
        <v>3</v>
      </c>
      <c r="K301" s="94" t="s">
        <v>579</v>
      </c>
      <c r="L301" s="96">
        <v>7</v>
      </c>
      <c r="M301" s="97" t="s">
        <v>622</v>
      </c>
      <c r="N301" s="63">
        <v>4</v>
      </c>
      <c r="O301" s="69" t="s">
        <v>137</v>
      </c>
      <c r="P301" s="79" t="s">
        <v>623</v>
      </c>
      <c r="Q301" s="71" t="s">
        <v>647</v>
      </c>
      <c r="R301" s="72">
        <v>4</v>
      </c>
      <c r="S301" s="80" t="s">
        <v>299</v>
      </c>
      <c r="T301" s="74" t="s">
        <v>701</v>
      </c>
      <c r="U301" s="75" t="s">
        <v>702</v>
      </c>
      <c r="V301" s="76" t="str">
        <f t="shared" si="8"/>
        <v>詳しく調べる</v>
      </c>
      <c r="W301" s="77" t="s">
        <v>329</v>
      </c>
      <c r="X301" s="94"/>
      <c r="Y301" s="79" t="s">
        <v>625</v>
      </c>
      <c r="Z301" s="78" t="s">
        <v>694</v>
      </c>
      <c r="AA301" s="73" t="str">
        <f t="shared" si="9"/>
        <v>大阪ガス株式会社 台所・その他水廻り レンジフード レンジフード（自動洗浄付き）</v>
      </c>
    </row>
    <row r="302" spans="2:27" ht="24" customHeight="1">
      <c r="B302" s="61"/>
      <c r="C302" s="61"/>
      <c r="D302" s="62">
        <v>454</v>
      </c>
      <c r="E302" s="63">
        <v>685</v>
      </c>
      <c r="F302" s="63">
        <v>410</v>
      </c>
      <c r="G302" s="63">
        <v>690</v>
      </c>
      <c r="H302" s="93">
        <v>2</v>
      </c>
      <c r="I302" s="94" t="s">
        <v>578</v>
      </c>
      <c r="J302" s="95">
        <v>3</v>
      </c>
      <c r="K302" s="94" t="s">
        <v>579</v>
      </c>
      <c r="L302" s="96">
        <v>7</v>
      </c>
      <c r="M302" s="97" t="s">
        <v>622</v>
      </c>
      <c r="N302" s="63">
        <v>4</v>
      </c>
      <c r="O302" s="69" t="s">
        <v>137</v>
      </c>
      <c r="P302" s="79" t="s">
        <v>623</v>
      </c>
      <c r="Q302" s="71" t="s">
        <v>647</v>
      </c>
      <c r="R302" s="72">
        <v>4</v>
      </c>
      <c r="S302" s="80" t="s">
        <v>299</v>
      </c>
      <c r="T302" s="74" t="s">
        <v>695</v>
      </c>
      <c r="U302" s="75" t="s">
        <v>703</v>
      </c>
      <c r="V302" s="76" t="str">
        <f t="shared" si="8"/>
        <v>詳しく調べる</v>
      </c>
      <c r="W302" s="77" t="s">
        <v>697</v>
      </c>
      <c r="X302" s="94"/>
      <c r="Y302" s="79" t="s">
        <v>630</v>
      </c>
      <c r="Z302" s="78" t="s">
        <v>698</v>
      </c>
      <c r="AA302" s="73" t="str">
        <f t="shared" si="9"/>
        <v>大阪ガス株式会社 台所・その他水廻り 食洗器 食器洗い乾燥機</v>
      </c>
    </row>
    <row r="303" spans="2:27" ht="24" customHeight="1">
      <c r="B303" s="61"/>
      <c r="C303" s="61"/>
      <c r="D303" s="62">
        <v>465</v>
      </c>
      <c r="E303" s="63">
        <v>832</v>
      </c>
      <c r="F303" s="63">
        <v>404</v>
      </c>
      <c r="G303" s="63">
        <v>834</v>
      </c>
      <c r="H303" s="93">
        <v>2</v>
      </c>
      <c r="I303" s="94" t="s">
        <v>578</v>
      </c>
      <c r="J303" s="95">
        <v>3</v>
      </c>
      <c r="K303" s="94" t="s">
        <v>579</v>
      </c>
      <c r="L303" s="96">
        <v>7</v>
      </c>
      <c r="M303" s="97" t="s">
        <v>622</v>
      </c>
      <c r="N303" s="63">
        <v>4</v>
      </c>
      <c r="O303" s="69" t="s">
        <v>137</v>
      </c>
      <c r="P303" s="79" t="s">
        <v>623</v>
      </c>
      <c r="Q303" s="71" t="s">
        <v>647</v>
      </c>
      <c r="R303" s="72">
        <v>9</v>
      </c>
      <c r="S303" s="80" t="s">
        <v>66</v>
      </c>
      <c r="T303" s="74" t="s">
        <v>704</v>
      </c>
      <c r="U303" s="75" t="s">
        <v>705</v>
      </c>
      <c r="V303" s="76" t="str">
        <f t="shared" si="8"/>
        <v>詳しく調べる</v>
      </c>
      <c r="W303" s="77" t="s">
        <v>329</v>
      </c>
      <c r="X303" s="94"/>
      <c r="Y303" s="79" t="s">
        <v>625</v>
      </c>
      <c r="Z303" s="78" t="s">
        <v>694</v>
      </c>
      <c r="AA303" s="73" t="str">
        <f t="shared" si="9"/>
        <v>リンナイ株式会社 台所・その他水廻り レンジフード 自動洗浄</v>
      </c>
    </row>
    <row r="304" spans="2:27" ht="24" customHeight="1">
      <c r="B304" s="61"/>
      <c r="C304" s="61"/>
      <c r="D304" s="62">
        <v>466</v>
      </c>
      <c r="E304" s="63">
        <v>833</v>
      </c>
      <c r="F304" s="63">
        <v>411</v>
      </c>
      <c r="G304" s="45">
        <v>835</v>
      </c>
      <c r="H304" s="93">
        <v>2</v>
      </c>
      <c r="I304" s="94" t="s">
        <v>578</v>
      </c>
      <c r="J304" s="95">
        <v>3</v>
      </c>
      <c r="K304" s="94" t="s">
        <v>579</v>
      </c>
      <c r="L304" s="96">
        <v>7</v>
      </c>
      <c r="M304" s="97" t="s">
        <v>622</v>
      </c>
      <c r="N304" s="63">
        <v>4</v>
      </c>
      <c r="O304" s="69" t="s">
        <v>137</v>
      </c>
      <c r="P304" s="79" t="s">
        <v>623</v>
      </c>
      <c r="Q304" s="71" t="s">
        <v>647</v>
      </c>
      <c r="R304" s="72">
        <v>9</v>
      </c>
      <c r="S304" s="80" t="s">
        <v>66</v>
      </c>
      <c r="T304" s="74" t="s">
        <v>695</v>
      </c>
      <c r="U304" s="75"/>
      <c r="V304" s="76" t="str">
        <f t="shared" si="8"/>
        <v>詳しく調べる</v>
      </c>
      <c r="W304" s="77" t="s">
        <v>697</v>
      </c>
      <c r="X304" s="94"/>
      <c r="Y304" s="79" t="s">
        <v>630</v>
      </c>
      <c r="Z304" s="78" t="s">
        <v>698</v>
      </c>
      <c r="AA304" s="73" t="str">
        <f t="shared" si="9"/>
        <v>リンナイ株式会社 台所・その他水廻り 食洗器 食器洗い乾燥機</v>
      </c>
    </row>
    <row r="305" spans="2:27" ht="24" customHeight="1">
      <c r="B305" s="61"/>
      <c r="C305" s="61"/>
      <c r="D305" s="62">
        <v>474</v>
      </c>
      <c r="E305" s="63">
        <v>885</v>
      </c>
      <c r="F305" s="63">
        <v>412</v>
      </c>
      <c r="G305" s="63">
        <v>881</v>
      </c>
      <c r="H305" s="93">
        <v>2</v>
      </c>
      <c r="I305" s="94" t="s">
        <v>578</v>
      </c>
      <c r="J305" s="95">
        <v>3</v>
      </c>
      <c r="K305" s="94" t="s">
        <v>579</v>
      </c>
      <c r="L305" s="96">
        <v>7</v>
      </c>
      <c r="M305" s="97" t="s">
        <v>622</v>
      </c>
      <c r="N305" s="63">
        <v>4</v>
      </c>
      <c r="O305" s="69" t="s">
        <v>137</v>
      </c>
      <c r="P305" s="79" t="s">
        <v>623</v>
      </c>
      <c r="Q305" s="71" t="s">
        <v>647</v>
      </c>
      <c r="R305" s="72">
        <v>11</v>
      </c>
      <c r="S305" s="80" t="s">
        <v>118</v>
      </c>
      <c r="T305" s="74" t="s">
        <v>706</v>
      </c>
      <c r="U305" s="75"/>
      <c r="V305" s="76" t="str">
        <f t="shared" si="8"/>
        <v>詳しく調べる</v>
      </c>
      <c r="W305" s="77" t="s">
        <v>697</v>
      </c>
      <c r="X305" s="94"/>
      <c r="Y305" s="79" t="s">
        <v>630</v>
      </c>
      <c r="Z305" s="78" t="s">
        <v>698</v>
      </c>
      <c r="AA305" s="73" t="str">
        <f t="shared" si="9"/>
        <v>タカラスタンダード株式会社 台所・その他水廻り 食洗器 食器洗い乾燥機</v>
      </c>
    </row>
    <row r="306" spans="2:27" ht="24" customHeight="1">
      <c r="B306" s="61"/>
      <c r="C306" s="61"/>
      <c r="D306" s="62">
        <v>473</v>
      </c>
      <c r="E306" s="63">
        <v>884</v>
      </c>
      <c r="F306" s="63">
        <v>405</v>
      </c>
      <c r="G306" s="63">
        <v>882</v>
      </c>
      <c r="H306" s="93">
        <v>2</v>
      </c>
      <c r="I306" s="94" t="s">
        <v>578</v>
      </c>
      <c r="J306" s="95">
        <v>3</v>
      </c>
      <c r="K306" s="94" t="s">
        <v>579</v>
      </c>
      <c r="L306" s="96">
        <v>7</v>
      </c>
      <c r="M306" s="97" t="s">
        <v>622</v>
      </c>
      <c r="N306" s="63">
        <v>4</v>
      </c>
      <c r="O306" s="69" t="s">
        <v>137</v>
      </c>
      <c r="P306" s="79" t="s">
        <v>623</v>
      </c>
      <c r="Q306" s="71" t="s">
        <v>647</v>
      </c>
      <c r="R306" s="72">
        <v>11</v>
      </c>
      <c r="S306" s="80" t="s">
        <v>118</v>
      </c>
      <c r="T306" s="74" t="s">
        <v>707</v>
      </c>
      <c r="U306" s="75"/>
      <c r="V306" s="76" t="str">
        <f t="shared" si="8"/>
        <v>詳しく調べる</v>
      </c>
      <c r="W306" s="77" t="s">
        <v>329</v>
      </c>
      <c r="X306" s="94"/>
      <c r="Y306" s="79" t="s">
        <v>625</v>
      </c>
      <c r="Z306" s="78" t="s">
        <v>694</v>
      </c>
      <c r="AA306" s="73" t="str">
        <f t="shared" si="9"/>
        <v>タカラスタンダード株式会社 台所・その他水廻り レンジフード らくらくお手入れ／キープクリーンフード</v>
      </c>
    </row>
    <row r="307" spans="2:27" ht="24" customHeight="1">
      <c r="B307" s="61"/>
      <c r="C307" s="61"/>
      <c r="D307" s="62">
        <v>436</v>
      </c>
      <c r="E307" s="63">
        <v>571</v>
      </c>
      <c r="F307" s="63">
        <v>414</v>
      </c>
      <c r="G307" s="63">
        <v>577</v>
      </c>
      <c r="H307" s="93">
        <v>2</v>
      </c>
      <c r="I307" s="94" t="s">
        <v>578</v>
      </c>
      <c r="J307" s="95">
        <v>3</v>
      </c>
      <c r="K307" s="94" t="s">
        <v>579</v>
      </c>
      <c r="L307" s="96">
        <v>7</v>
      </c>
      <c r="M307" s="97" t="s">
        <v>622</v>
      </c>
      <c r="N307" s="63">
        <v>4</v>
      </c>
      <c r="O307" s="69" t="s">
        <v>137</v>
      </c>
      <c r="P307" s="79" t="s">
        <v>633</v>
      </c>
      <c r="Q307" s="71" t="s">
        <v>708</v>
      </c>
      <c r="R307" s="72">
        <v>2</v>
      </c>
      <c r="S307" s="80" t="s">
        <v>92</v>
      </c>
      <c r="T307" s="74" t="s">
        <v>709</v>
      </c>
      <c r="U307" s="75"/>
      <c r="V307" s="76" t="str">
        <f t="shared" si="8"/>
        <v>詳しく調べる</v>
      </c>
      <c r="W307" s="77" t="s">
        <v>710</v>
      </c>
      <c r="X307" s="94"/>
      <c r="Y307" s="79" t="s">
        <v>636</v>
      </c>
      <c r="Z307" s="78" t="s">
        <v>711</v>
      </c>
      <c r="AA307" s="73" t="str">
        <f t="shared" si="9"/>
        <v>パナソニックハウジングソリューションズ株式会社 台所・その他水廻り コンロ 調理モード機能付き</v>
      </c>
    </row>
    <row r="308" spans="2:27" ht="24" customHeight="1">
      <c r="B308" s="61"/>
      <c r="C308" s="61"/>
      <c r="D308" s="62">
        <v>455</v>
      </c>
      <c r="E308" s="63">
        <v>686</v>
      </c>
      <c r="F308" s="63">
        <v>415</v>
      </c>
      <c r="G308" s="63">
        <v>686</v>
      </c>
      <c r="H308" s="93">
        <v>2</v>
      </c>
      <c r="I308" s="94" t="s">
        <v>578</v>
      </c>
      <c r="J308" s="95">
        <v>3</v>
      </c>
      <c r="K308" s="94" t="s">
        <v>579</v>
      </c>
      <c r="L308" s="96">
        <v>7</v>
      </c>
      <c r="M308" s="97" t="s">
        <v>622</v>
      </c>
      <c r="N308" s="63">
        <v>4</v>
      </c>
      <c r="O308" s="69" t="s">
        <v>137</v>
      </c>
      <c r="P308" s="79" t="s">
        <v>633</v>
      </c>
      <c r="Q308" s="71" t="s">
        <v>708</v>
      </c>
      <c r="R308" s="72">
        <v>4</v>
      </c>
      <c r="S308" s="80" t="s">
        <v>299</v>
      </c>
      <c r="T308" s="74" t="s">
        <v>712</v>
      </c>
      <c r="U308" s="75"/>
      <c r="V308" s="76" t="str">
        <f t="shared" si="8"/>
        <v>詳しく調べる</v>
      </c>
      <c r="W308" s="77" t="s">
        <v>710</v>
      </c>
      <c r="X308" s="94"/>
      <c r="Y308" s="79" t="s">
        <v>636</v>
      </c>
      <c r="Z308" s="78" t="s">
        <v>711</v>
      </c>
      <c r="AA308" s="73" t="str">
        <f t="shared" si="9"/>
        <v>大阪ガス株式会社 台所・その他水廻り コンロ ツナガルde機能、くらしにコンロ</v>
      </c>
    </row>
    <row r="309" spans="2:27" ht="24" customHeight="1">
      <c r="B309" s="61"/>
      <c r="C309" s="61"/>
      <c r="D309" s="62">
        <v>467</v>
      </c>
      <c r="E309" s="63">
        <v>834</v>
      </c>
      <c r="F309" s="63">
        <v>416</v>
      </c>
      <c r="G309" s="63">
        <v>829</v>
      </c>
      <c r="H309" s="93">
        <v>2</v>
      </c>
      <c r="I309" s="94" t="s">
        <v>578</v>
      </c>
      <c r="J309" s="95">
        <v>3</v>
      </c>
      <c r="K309" s="94" t="s">
        <v>579</v>
      </c>
      <c r="L309" s="96">
        <v>7</v>
      </c>
      <c r="M309" s="97" t="s">
        <v>622</v>
      </c>
      <c r="N309" s="63">
        <v>4</v>
      </c>
      <c r="O309" s="69" t="s">
        <v>137</v>
      </c>
      <c r="P309" s="79" t="s">
        <v>633</v>
      </c>
      <c r="Q309" s="71" t="s">
        <v>708</v>
      </c>
      <c r="R309" s="72">
        <v>9</v>
      </c>
      <c r="S309" s="80" t="s">
        <v>66</v>
      </c>
      <c r="T309" s="74" t="s">
        <v>713</v>
      </c>
      <c r="U309" s="75"/>
      <c r="V309" s="76" t="str">
        <f t="shared" si="8"/>
        <v>詳しく調べる</v>
      </c>
      <c r="W309" s="77" t="s">
        <v>710</v>
      </c>
      <c r="X309" s="94"/>
      <c r="Y309" s="79" t="s">
        <v>636</v>
      </c>
      <c r="Z309" s="78" t="s">
        <v>711</v>
      </c>
      <c r="AA309" s="73" t="str">
        <f t="shared" si="9"/>
        <v>リンナイ株式会社 台所・その他水廻り コンロ ＋R　RECIPE</v>
      </c>
    </row>
    <row r="310" spans="2:27" ht="24" customHeight="1" thickBot="1">
      <c r="B310" s="98"/>
      <c r="C310" s="98"/>
      <c r="D310" s="62">
        <v>421</v>
      </c>
      <c r="E310" s="63">
        <v>455</v>
      </c>
      <c r="F310" s="63">
        <v>421</v>
      </c>
      <c r="G310" s="45">
        <v>450</v>
      </c>
      <c r="H310" s="99">
        <v>2</v>
      </c>
      <c r="I310" s="100" t="s">
        <v>578</v>
      </c>
      <c r="J310" s="101">
        <v>3</v>
      </c>
      <c r="K310" s="100" t="s">
        <v>579</v>
      </c>
      <c r="L310" s="102">
        <v>7</v>
      </c>
      <c r="M310" s="103" t="s">
        <v>622</v>
      </c>
      <c r="N310" s="104">
        <v>4</v>
      </c>
      <c r="O310" s="123" t="s">
        <v>137</v>
      </c>
      <c r="P310" s="106" t="s">
        <v>714</v>
      </c>
      <c r="Q310" s="107" t="s">
        <v>715</v>
      </c>
      <c r="R310" s="108">
        <v>1</v>
      </c>
      <c r="S310" s="109" t="s">
        <v>33</v>
      </c>
      <c r="T310" s="110" t="s">
        <v>716</v>
      </c>
      <c r="U310" s="111" t="s">
        <v>717</v>
      </c>
      <c r="V310" s="76" t="str">
        <f t="shared" si="8"/>
        <v>詳しく調べる</v>
      </c>
      <c r="W310" s="124" t="s">
        <v>718</v>
      </c>
      <c r="X310" s="100"/>
      <c r="Y310" s="106" t="s">
        <v>719</v>
      </c>
      <c r="Z310" s="113" t="s">
        <v>716</v>
      </c>
      <c r="AA310" s="73" t="str">
        <f t="shared" si="9"/>
        <v>株式会社LIXIL 台所・その他水廻り コンセント キッチンコンセント</v>
      </c>
    </row>
    <row r="311" spans="2:27" ht="24" customHeight="1">
      <c r="B311" s="43"/>
      <c r="C311" s="43"/>
      <c r="D311" s="62">
        <v>422</v>
      </c>
      <c r="E311" s="63">
        <v>456</v>
      </c>
      <c r="F311" s="63">
        <v>423</v>
      </c>
      <c r="G311" s="63">
        <v>457</v>
      </c>
      <c r="H311" s="114">
        <v>2</v>
      </c>
      <c r="I311" s="115" t="s">
        <v>578</v>
      </c>
      <c r="J311" s="116">
        <v>3</v>
      </c>
      <c r="K311" s="115" t="s">
        <v>579</v>
      </c>
      <c r="L311" s="117">
        <v>7</v>
      </c>
      <c r="M311" s="118" t="s">
        <v>622</v>
      </c>
      <c r="N311" s="45">
        <v>4</v>
      </c>
      <c r="O311" s="51" t="s">
        <v>137</v>
      </c>
      <c r="P311" s="120" t="s">
        <v>714</v>
      </c>
      <c r="Q311" s="53" t="s">
        <v>715</v>
      </c>
      <c r="R311" s="54">
        <v>1</v>
      </c>
      <c r="S311" s="121" t="s">
        <v>33</v>
      </c>
      <c r="T311" s="56" t="s">
        <v>720</v>
      </c>
      <c r="U311" s="57" t="s">
        <v>721</v>
      </c>
      <c r="V311" s="76" t="str">
        <f t="shared" si="8"/>
        <v>詳しく調べる</v>
      </c>
      <c r="W311" s="59" t="s">
        <v>722</v>
      </c>
      <c r="X311" s="115"/>
      <c r="Y311" s="120" t="s">
        <v>723</v>
      </c>
      <c r="Z311" s="60" t="s">
        <v>724</v>
      </c>
      <c r="AA311" s="73" t="str">
        <f t="shared" si="9"/>
        <v>株式会社LIXIL 台所・その他水廻り シンク ひろびろＷサポートシンク</v>
      </c>
    </row>
    <row r="312" spans="2:27" ht="24" customHeight="1">
      <c r="B312" s="61"/>
      <c r="C312" s="61"/>
      <c r="D312" s="62">
        <v>456</v>
      </c>
      <c r="E312" s="63">
        <v>687</v>
      </c>
      <c r="F312" s="63">
        <v>418</v>
      </c>
      <c r="G312" s="63">
        <v>687</v>
      </c>
      <c r="H312" s="93">
        <v>2</v>
      </c>
      <c r="I312" s="94" t="s">
        <v>578</v>
      </c>
      <c r="J312" s="95">
        <v>3</v>
      </c>
      <c r="K312" s="94" t="s">
        <v>579</v>
      </c>
      <c r="L312" s="96">
        <v>7</v>
      </c>
      <c r="M312" s="97" t="s">
        <v>622</v>
      </c>
      <c r="N312" s="63">
        <v>4</v>
      </c>
      <c r="O312" s="69" t="s">
        <v>137</v>
      </c>
      <c r="P312" s="79" t="s">
        <v>714</v>
      </c>
      <c r="Q312" s="71" t="s">
        <v>715</v>
      </c>
      <c r="R312" s="72">
        <v>4</v>
      </c>
      <c r="S312" s="80" t="s">
        <v>299</v>
      </c>
      <c r="T312" s="74" t="s">
        <v>712</v>
      </c>
      <c r="U312" s="75"/>
      <c r="V312" s="76" t="str">
        <f t="shared" si="8"/>
        <v>詳しく調べる</v>
      </c>
      <c r="W312" s="77" t="s">
        <v>710</v>
      </c>
      <c r="X312" s="94"/>
      <c r="Y312" s="79" t="s">
        <v>725</v>
      </c>
      <c r="Z312" s="78" t="s">
        <v>726</v>
      </c>
      <c r="AA312" s="73" t="str">
        <f t="shared" si="9"/>
        <v>大阪ガス株式会社 台所・その他水廻り コンロ ツナガルde機能、くらしにコンロ</v>
      </c>
    </row>
    <row r="313" spans="2:27" ht="24" customHeight="1">
      <c r="B313" s="61"/>
      <c r="C313" s="61"/>
      <c r="D313" s="62">
        <v>468</v>
      </c>
      <c r="E313" s="63">
        <v>835</v>
      </c>
      <c r="F313" s="63">
        <v>419</v>
      </c>
      <c r="G313" s="63">
        <v>830</v>
      </c>
      <c r="H313" s="93">
        <v>2</v>
      </c>
      <c r="I313" s="94" t="s">
        <v>578</v>
      </c>
      <c r="J313" s="95">
        <v>3</v>
      </c>
      <c r="K313" s="94" t="s">
        <v>579</v>
      </c>
      <c r="L313" s="96">
        <v>7</v>
      </c>
      <c r="M313" s="97" t="s">
        <v>622</v>
      </c>
      <c r="N313" s="63">
        <v>4</v>
      </c>
      <c r="O313" s="69" t="s">
        <v>137</v>
      </c>
      <c r="P313" s="79" t="s">
        <v>714</v>
      </c>
      <c r="Q313" s="71" t="s">
        <v>715</v>
      </c>
      <c r="R313" s="72">
        <v>9</v>
      </c>
      <c r="S313" s="80" t="s">
        <v>66</v>
      </c>
      <c r="T313" s="74" t="s">
        <v>713</v>
      </c>
      <c r="U313" s="75"/>
      <c r="V313" s="76" t="str">
        <f t="shared" si="8"/>
        <v>詳しく調べる</v>
      </c>
      <c r="W313" s="77" t="s">
        <v>710</v>
      </c>
      <c r="X313" s="94"/>
      <c r="Y313" s="79" t="s">
        <v>725</v>
      </c>
      <c r="Z313" s="78" t="s">
        <v>726</v>
      </c>
      <c r="AA313" s="73" t="str">
        <f t="shared" si="9"/>
        <v>リンナイ株式会社 台所・その他水廻り コンロ ＋R　RECIPE</v>
      </c>
    </row>
    <row r="314" spans="2:27" ht="24" customHeight="1">
      <c r="B314" s="61"/>
      <c r="C314" s="61"/>
      <c r="D314" s="62">
        <v>475</v>
      </c>
      <c r="E314" s="63">
        <v>886</v>
      </c>
      <c r="F314" s="63">
        <v>424</v>
      </c>
      <c r="G314" s="63">
        <v>884</v>
      </c>
      <c r="H314" s="93">
        <v>2</v>
      </c>
      <c r="I314" s="94" t="s">
        <v>578</v>
      </c>
      <c r="J314" s="95">
        <v>3</v>
      </c>
      <c r="K314" s="94" t="s">
        <v>579</v>
      </c>
      <c r="L314" s="96">
        <v>7</v>
      </c>
      <c r="M314" s="97" t="s">
        <v>622</v>
      </c>
      <c r="N314" s="63">
        <v>4</v>
      </c>
      <c r="O314" s="69" t="s">
        <v>137</v>
      </c>
      <c r="P314" s="79" t="s">
        <v>714</v>
      </c>
      <c r="Q314" s="71" t="s">
        <v>715</v>
      </c>
      <c r="R314" s="72">
        <v>11</v>
      </c>
      <c r="S314" s="80" t="s">
        <v>118</v>
      </c>
      <c r="T314" s="74" t="s">
        <v>727</v>
      </c>
      <c r="U314" s="75"/>
      <c r="V314" s="76" t="str">
        <f t="shared" si="8"/>
        <v>詳しく調べる</v>
      </c>
      <c r="W314" s="77" t="s">
        <v>722</v>
      </c>
      <c r="X314" s="94"/>
      <c r="Y314" s="79" t="s">
        <v>723</v>
      </c>
      <c r="Z314" s="78" t="s">
        <v>724</v>
      </c>
      <c r="AA314" s="73" t="str">
        <f t="shared" si="9"/>
        <v>タカラスタンダード株式会社 台所・その他水廻り シンク らくらく調理／家事らくシンク</v>
      </c>
    </row>
    <row r="315" spans="2:27" ht="24" customHeight="1">
      <c r="B315" s="61"/>
      <c r="C315" s="61"/>
      <c r="D315" s="62">
        <v>423</v>
      </c>
      <c r="E315" s="63">
        <v>457</v>
      </c>
      <c r="F315" s="63">
        <v>426</v>
      </c>
      <c r="G315" s="63">
        <v>448</v>
      </c>
      <c r="H315" s="93">
        <v>2</v>
      </c>
      <c r="I315" s="94" t="s">
        <v>578</v>
      </c>
      <c r="J315" s="95">
        <v>3</v>
      </c>
      <c r="K315" s="94" t="s">
        <v>579</v>
      </c>
      <c r="L315" s="96">
        <v>7</v>
      </c>
      <c r="M315" s="97" t="s">
        <v>622</v>
      </c>
      <c r="N315" s="63">
        <v>4</v>
      </c>
      <c r="O315" s="69" t="s">
        <v>137</v>
      </c>
      <c r="P315" s="79" t="s">
        <v>728</v>
      </c>
      <c r="Q315" s="71" t="s">
        <v>729</v>
      </c>
      <c r="R315" s="72">
        <v>1</v>
      </c>
      <c r="S315" s="80" t="s">
        <v>33</v>
      </c>
      <c r="T315" s="74" t="s">
        <v>730</v>
      </c>
      <c r="U315" s="75" t="s">
        <v>731</v>
      </c>
      <c r="V315" s="76" t="str">
        <f t="shared" si="8"/>
        <v>詳しく調べる</v>
      </c>
      <c r="W315" s="77" t="s">
        <v>236</v>
      </c>
      <c r="X315" s="94"/>
      <c r="Y315" s="79" t="s">
        <v>732</v>
      </c>
      <c r="Z315" s="78" t="s">
        <v>733</v>
      </c>
      <c r="AA315" s="73" t="str">
        <f t="shared" si="9"/>
        <v>株式会社LIXIL 台所・その他水廻り 水栓 オールインワン浄水栓,グリーンタップ</v>
      </c>
    </row>
    <row r="316" spans="2:27" ht="24" customHeight="1">
      <c r="B316" s="61"/>
      <c r="C316" s="61"/>
      <c r="D316" s="62">
        <v>437</v>
      </c>
      <c r="E316" s="63">
        <v>572</v>
      </c>
      <c r="F316" s="63">
        <v>427</v>
      </c>
      <c r="G316" s="45">
        <v>571</v>
      </c>
      <c r="H316" s="93">
        <v>2</v>
      </c>
      <c r="I316" s="94" t="s">
        <v>578</v>
      </c>
      <c r="J316" s="95">
        <v>3</v>
      </c>
      <c r="K316" s="94" t="s">
        <v>579</v>
      </c>
      <c r="L316" s="96">
        <v>7</v>
      </c>
      <c r="M316" s="97" t="s">
        <v>622</v>
      </c>
      <c r="N316" s="63">
        <v>4</v>
      </c>
      <c r="O316" s="69" t="s">
        <v>137</v>
      </c>
      <c r="P316" s="79" t="s">
        <v>728</v>
      </c>
      <c r="Q316" s="71" t="s">
        <v>729</v>
      </c>
      <c r="R316" s="72">
        <v>2</v>
      </c>
      <c r="S316" s="80" t="s">
        <v>92</v>
      </c>
      <c r="T316" s="74" t="s">
        <v>734</v>
      </c>
      <c r="U316" s="75"/>
      <c r="V316" s="76" t="str">
        <f t="shared" si="8"/>
        <v>詳しく調べる</v>
      </c>
      <c r="W316" s="77" t="s">
        <v>236</v>
      </c>
      <c r="X316" s="94"/>
      <c r="Y316" s="79" t="s">
        <v>732</v>
      </c>
      <c r="Z316" s="78" t="s">
        <v>733</v>
      </c>
      <c r="AA316" s="73" t="str">
        <f t="shared" si="9"/>
        <v>パナソニックハウジングソリューションズ株式会社 台所・その他水廻り 水栓 スリムセンサー水栓（浄水器一体型）</v>
      </c>
    </row>
    <row r="317" spans="2:27" ht="24" customHeight="1">
      <c r="B317" s="61"/>
      <c r="C317" s="61"/>
      <c r="D317" s="62">
        <v>425</v>
      </c>
      <c r="E317" s="63">
        <v>459</v>
      </c>
      <c r="F317" s="63">
        <v>430</v>
      </c>
      <c r="G317" s="63">
        <v>452</v>
      </c>
      <c r="H317" s="93">
        <v>2</v>
      </c>
      <c r="I317" s="94" t="s">
        <v>578</v>
      </c>
      <c r="J317" s="95">
        <v>3</v>
      </c>
      <c r="K317" s="94" t="s">
        <v>579</v>
      </c>
      <c r="L317" s="96">
        <v>7</v>
      </c>
      <c r="M317" s="97" t="s">
        <v>622</v>
      </c>
      <c r="N317" s="63">
        <v>4</v>
      </c>
      <c r="O317" s="69" t="s">
        <v>137</v>
      </c>
      <c r="P317" s="79" t="s">
        <v>735</v>
      </c>
      <c r="Q317" s="71" t="s">
        <v>600</v>
      </c>
      <c r="R317" s="72">
        <v>1</v>
      </c>
      <c r="S317" s="80" t="s">
        <v>33</v>
      </c>
      <c r="T317" s="74" t="s">
        <v>736</v>
      </c>
      <c r="U317" s="75" t="s">
        <v>737</v>
      </c>
      <c r="V317" s="76" t="str">
        <f t="shared" si="8"/>
        <v>詳しく調べる</v>
      </c>
      <c r="W317" s="77" t="s">
        <v>141</v>
      </c>
      <c r="X317" s="94"/>
      <c r="Y317" s="79" t="s">
        <v>738</v>
      </c>
      <c r="Z317" s="78" t="s">
        <v>637</v>
      </c>
      <c r="AA317" s="73" t="str">
        <f t="shared" si="9"/>
        <v>株式会社LIXIL 台所・その他水廻り カウンター セラミックトップ</v>
      </c>
    </row>
    <row r="318" spans="2:27" ht="24" customHeight="1">
      <c r="B318" s="61"/>
      <c r="C318" s="61"/>
      <c r="D318" s="62">
        <v>424</v>
      </c>
      <c r="E318" s="63">
        <v>458</v>
      </c>
      <c r="F318" s="63">
        <v>429</v>
      </c>
      <c r="G318" s="63">
        <v>456</v>
      </c>
      <c r="H318" s="93">
        <v>2</v>
      </c>
      <c r="I318" s="94" t="s">
        <v>578</v>
      </c>
      <c r="J318" s="95">
        <v>3</v>
      </c>
      <c r="K318" s="94" t="s">
        <v>579</v>
      </c>
      <c r="L318" s="96">
        <v>7</v>
      </c>
      <c r="M318" s="97" t="s">
        <v>622</v>
      </c>
      <c r="N318" s="63">
        <v>4</v>
      </c>
      <c r="O318" s="69" t="s">
        <v>137</v>
      </c>
      <c r="P318" s="79" t="s">
        <v>735</v>
      </c>
      <c r="Q318" s="71" t="s">
        <v>600</v>
      </c>
      <c r="R318" s="72">
        <v>1</v>
      </c>
      <c r="S318" s="80" t="s">
        <v>33</v>
      </c>
      <c r="T318" s="74" t="s">
        <v>739</v>
      </c>
      <c r="U318" s="75" t="s">
        <v>740</v>
      </c>
      <c r="V318" s="76" t="str">
        <f t="shared" si="8"/>
        <v>詳しく調べる</v>
      </c>
      <c r="W318" s="77" t="s">
        <v>722</v>
      </c>
      <c r="X318" s="94"/>
      <c r="Y318" s="79" t="s">
        <v>738</v>
      </c>
      <c r="Z318" s="78" t="s">
        <v>637</v>
      </c>
      <c r="AA318" s="73" t="str">
        <f t="shared" si="9"/>
        <v>株式会社LIXIL 台所・その他水廻り シンク ハイブリッドクォーツシンク
ひろびろWサポートシンク</v>
      </c>
    </row>
    <row r="319" spans="2:27" ht="24" customHeight="1">
      <c r="B319" s="61"/>
      <c r="C319" s="61"/>
      <c r="D319" s="62">
        <v>438</v>
      </c>
      <c r="E319" s="63">
        <v>573</v>
      </c>
      <c r="F319" s="63">
        <v>431</v>
      </c>
      <c r="G319" s="63">
        <v>567</v>
      </c>
      <c r="H319" s="93">
        <v>2</v>
      </c>
      <c r="I319" s="94" t="s">
        <v>578</v>
      </c>
      <c r="J319" s="95">
        <v>3</v>
      </c>
      <c r="K319" s="94" t="s">
        <v>579</v>
      </c>
      <c r="L319" s="96">
        <v>7</v>
      </c>
      <c r="M319" s="97" t="s">
        <v>622</v>
      </c>
      <c r="N319" s="63">
        <v>4</v>
      </c>
      <c r="O319" s="69" t="s">
        <v>137</v>
      </c>
      <c r="P319" s="79" t="s">
        <v>735</v>
      </c>
      <c r="Q319" s="71" t="s">
        <v>600</v>
      </c>
      <c r="R319" s="72">
        <v>2</v>
      </c>
      <c r="S319" s="80" t="s">
        <v>92</v>
      </c>
      <c r="T319" s="74" t="s">
        <v>741</v>
      </c>
      <c r="U319" s="75"/>
      <c r="V319" s="76" t="str">
        <f t="shared" si="8"/>
        <v>詳しく調べる</v>
      </c>
      <c r="W319" s="77" t="s">
        <v>722</v>
      </c>
      <c r="X319" s="94"/>
      <c r="Y319" s="79" t="s">
        <v>738</v>
      </c>
      <c r="Z319" s="78" t="s">
        <v>637</v>
      </c>
      <c r="AA319" s="73" t="str">
        <f t="shared" si="9"/>
        <v>パナソニックハウジングソリューションズ株式会社 台所・その他水廻り シンク スゴピカ素材（有機ガラス系）
ラクするーシンク、ワイドコンロ</v>
      </c>
    </row>
    <row r="320" spans="2:27" ht="24" customHeight="1">
      <c r="B320" s="61"/>
      <c r="C320" s="61"/>
      <c r="D320" s="62">
        <v>449</v>
      </c>
      <c r="E320" s="63">
        <v>672</v>
      </c>
      <c r="F320" s="63">
        <v>432</v>
      </c>
      <c r="G320" s="63">
        <v>668</v>
      </c>
      <c r="H320" s="93">
        <v>2</v>
      </c>
      <c r="I320" s="94" t="s">
        <v>578</v>
      </c>
      <c r="J320" s="95">
        <v>3</v>
      </c>
      <c r="K320" s="94" t="s">
        <v>579</v>
      </c>
      <c r="L320" s="96">
        <v>7</v>
      </c>
      <c r="M320" s="97" t="s">
        <v>622</v>
      </c>
      <c r="N320" s="63">
        <v>4</v>
      </c>
      <c r="O320" s="69" t="s">
        <v>137</v>
      </c>
      <c r="P320" s="79" t="s">
        <v>735</v>
      </c>
      <c r="Q320" s="71" t="s">
        <v>600</v>
      </c>
      <c r="R320" s="72">
        <v>3</v>
      </c>
      <c r="S320" s="80" t="s">
        <v>54</v>
      </c>
      <c r="T320" s="74" t="s">
        <v>742</v>
      </c>
      <c r="U320" s="75"/>
      <c r="V320" s="76" t="str">
        <f t="shared" si="8"/>
        <v>詳しく調べる</v>
      </c>
      <c r="W320" s="77" t="s">
        <v>141</v>
      </c>
      <c r="X320" s="94"/>
      <c r="Y320" s="79" t="s">
        <v>738</v>
      </c>
      <c r="Z320" s="78" t="s">
        <v>637</v>
      </c>
      <c r="AA320" s="73" t="str">
        <f t="shared" si="9"/>
        <v>TOTO株式会社 台所・その他水廻り カウンター クリスタルカウンター</v>
      </c>
    </row>
    <row r="321" spans="2:27" ht="24" customHeight="1">
      <c r="B321" s="61"/>
      <c r="C321" s="61"/>
      <c r="D321" s="62">
        <v>450</v>
      </c>
      <c r="E321" s="63">
        <v>673</v>
      </c>
      <c r="F321" s="63">
        <v>433</v>
      </c>
      <c r="G321" s="63">
        <v>670</v>
      </c>
      <c r="H321" s="93">
        <v>2</v>
      </c>
      <c r="I321" s="94" t="s">
        <v>578</v>
      </c>
      <c r="J321" s="95">
        <v>3</v>
      </c>
      <c r="K321" s="94" t="s">
        <v>579</v>
      </c>
      <c r="L321" s="96">
        <v>7</v>
      </c>
      <c r="M321" s="97" t="s">
        <v>622</v>
      </c>
      <c r="N321" s="63">
        <v>4</v>
      </c>
      <c r="O321" s="69" t="s">
        <v>137</v>
      </c>
      <c r="P321" s="79" t="s">
        <v>735</v>
      </c>
      <c r="Q321" s="71" t="s">
        <v>600</v>
      </c>
      <c r="R321" s="72">
        <v>3</v>
      </c>
      <c r="S321" s="80" t="s">
        <v>54</v>
      </c>
      <c r="T321" s="74" t="s">
        <v>743</v>
      </c>
      <c r="U321" s="75"/>
      <c r="V321" s="76" t="str">
        <f t="shared" si="8"/>
        <v>詳しく調べる</v>
      </c>
      <c r="W321" s="77" t="s">
        <v>722</v>
      </c>
      <c r="X321" s="94"/>
      <c r="Y321" s="79" t="s">
        <v>738</v>
      </c>
      <c r="Z321" s="78" t="s">
        <v>637</v>
      </c>
      <c r="AA321" s="73" t="str">
        <f t="shared" si="9"/>
        <v>TOTO株式会社 台所・その他水廻り シンク スクエアすべり台シンク</v>
      </c>
    </row>
    <row r="322" spans="2:27" ht="24" customHeight="1">
      <c r="B322" s="61"/>
      <c r="C322" s="61"/>
      <c r="D322" s="62">
        <v>457</v>
      </c>
      <c r="E322" s="63">
        <v>688</v>
      </c>
      <c r="F322" s="63">
        <v>434</v>
      </c>
      <c r="G322" s="45">
        <v>684</v>
      </c>
      <c r="H322" s="93">
        <v>2</v>
      </c>
      <c r="I322" s="94" t="s">
        <v>578</v>
      </c>
      <c r="J322" s="95">
        <v>3</v>
      </c>
      <c r="K322" s="94" t="s">
        <v>579</v>
      </c>
      <c r="L322" s="96">
        <v>7</v>
      </c>
      <c r="M322" s="97" t="s">
        <v>622</v>
      </c>
      <c r="N322" s="63">
        <v>4</v>
      </c>
      <c r="O322" s="69" t="s">
        <v>137</v>
      </c>
      <c r="P322" s="79" t="s">
        <v>735</v>
      </c>
      <c r="Q322" s="71" t="s">
        <v>600</v>
      </c>
      <c r="R322" s="72">
        <v>4</v>
      </c>
      <c r="S322" s="80" t="s">
        <v>299</v>
      </c>
      <c r="T322" s="74" t="s">
        <v>744</v>
      </c>
      <c r="U322" s="75"/>
      <c r="V322" s="76" t="str">
        <f t="shared" si="8"/>
        <v>詳しく調べる</v>
      </c>
      <c r="W322" s="77" t="s">
        <v>710</v>
      </c>
      <c r="X322" s="94"/>
      <c r="Y322" s="79" t="s">
        <v>738</v>
      </c>
      <c r="Z322" s="78" t="s">
        <v>637</v>
      </c>
      <c r="AA322" s="73" t="str">
        <f t="shared" si="9"/>
        <v>大阪ガス株式会社 台所・その他水廻り コンロ ガラストップ、クリアコートトップ
機器内部に汚れが入りにくい構造、まるごと洗える</v>
      </c>
    </row>
    <row r="323" spans="2:27" ht="24" customHeight="1">
      <c r="B323" s="61"/>
      <c r="C323" s="61"/>
      <c r="D323" s="62">
        <v>463</v>
      </c>
      <c r="E323" s="63">
        <v>729</v>
      </c>
      <c r="F323" s="63">
        <v>435</v>
      </c>
      <c r="G323" s="63">
        <v>729</v>
      </c>
      <c r="H323" s="93">
        <v>2</v>
      </c>
      <c r="I323" s="94" t="s">
        <v>578</v>
      </c>
      <c r="J323" s="95">
        <v>3</v>
      </c>
      <c r="K323" s="94" t="s">
        <v>579</v>
      </c>
      <c r="L323" s="96">
        <v>7</v>
      </c>
      <c r="M323" s="97" t="s">
        <v>622</v>
      </c>
      <c r="N323" s="63">
        <v>4</v>
      </c>
      <c r="O323" s="69" t="s">
        <v>137</v>
      </c>
      <c r="P323" s="79" t="s">
        <v>735</v>
      </c>
      <c r="Q323" s="71" t="s">
        <v>600</v>
      </c>
      <c r="R323" s="72">
        <v>6</v>
      </c>
      <c r="S323" s="80" t="s">
        <v>96</v>
      </c>
      <c r="T323" s="74" t="s">
        <v>745</v>
      </c>
      <c r="U323" s="75"/>
      <c r="V323" s="76" t="str">
        <f t="shared" si="8"/>
        <v>詳しく調べる</v>
      </c>
      <c r="W323" s="77" t="s">
        <v>51</v>
      </c>
      <c r="X323" s="94"/>
      <c r="Y323" s="79" t="s">
        <v>738</v>
      </c>
      <c r="Z323" s="78" t="s">
        <v>637</v>
      </c>
      <c r="AA323" s="73" t="str">
        <f t="shared" si="9"/>
        <v>大建工業株式会社 台所・その他水廻り 壁材 熱・水・汚れに強い不燃壁材</v>
      </c>
    </row>
    <row r="324" spans="2:27" ht="24" customHeight="1">
      <c r="B324" s="61"/>
      <c r="C324" s="61"/>
      <c r="D324" s="62">
        <v>469</v>
      </c>
      <c r="E324" s="63">
        <v>836</v>
      </c>
      <c r="F324" s="63">
        <v>436</v>
      </c>
      <c r="G324" s="63">
        <v>832</v>
      </c>
      <c r="H324" s="93">
        <v>2</v>
      </c>
      <c r="I324" s="94" t="s">
        <v>578</v>
      </c>
      <c r="J324" s="95">
        <v>3</v>
      </c>
      <c r="K324" s="94" t="s">
        <v>579</v>
      </c>
      <c r="L324" s="96">
        <v>7</v>
      </c>
      <c r="M324" s="97" t="s">
        <v>622</v>
      </c>
      <c r="N324" s="63">
        <v>4</v>
      </c>
      <c r="O324" s="69" t="s">
        <v>137</v>
      </c>
      <c r="P324" s="79" t="s">
        <v>735</v>
      </c>
      <c r="Q324" s="71" t="s">
        <v>600</v>
      </c>
      <c r="R324" s="72">
        <v>9</v>
      </c>
      <c r="S324" s="80" t="s">
        <v>66</v>
      </c>
      <c r="T324" s="74" t="s">
        <v>746</v>
      </c>
      <c r="U324" s="75"/>
      <c r="V324" s="76" t="str">
        <f t="shared" si="8"/>
        <v>詳しく調べる</v>
      </c>
      <c r="W324" s="77" t="s">
        <v>710</v>
      </c>
      <c r="X324" s="94"/>
      <c r="Y324" s="79" t="s">
        <v>738</v>
      </c>
      <c r="Z324" s="78" t="s">
        <v>637</v>
      </c>
      <c r="AA324" s="73" t="str">
        <f t="shared" si="9"/>
        <v>リンナイ株式会社 台所・その他水廻り コンロ CLEAN TEC、EASY CLEAN</v>
      </c>
    </row>
    <row r="325" spans="2:27" ht="24" customHeight="1" thickBot="1">
      <c r="B325" s="98"/>
      <c r="C325" s="98"/>
      <c r="D325" s="62">
        <v>476</v>
      </c>
      <c r="E325" s="63">
        <v>887</v>
      </c>
      <c r="F325" s="63">
        <v>437</v>
      </c>
      <c r="G325" s="63">
        <v>883</v>
      </c>
      <c r="H325" s="99">
        <v>2</v>
      </c>
      <c r="I325" s="100" t="s">
        <v>578</v>
      </c>
      <c r="J325" s="101">
        <v>3</v>
      </c>
      <c r="K325" s="100" t="s">
        <v>579</v>
      </c>
      <c r="L325" s="102">
        <v>7</v>
      </c>
      <c r="M325" s="103" t="s">
        <v>622</v>
      </c>
      <c r="N325" s="104">
        <v>4</v>
      </c>
      <c r="O325" s="123" t="s">
        <v>137</v>
      </c>
      <c r="P325" s="106" t="s">
        <v>735</v>
      </c>
      <c r="Q325" s="107" t="s">
        <v>600</v>
      </c>
      <c r="R325" s="108">
        <v>11</v>
      </c>
      <c r="S325" s="109" t="s">
        <v>118</v>
      </c>
      <c r="T325" s="110" t="s">
        <v>747</v>
      </c>
      <c r="U325" s="111"/>
      <c r="V325" s="76" t="str">
        <f t="shared" si="8"/>
        <v>詳しく調べる</v>
      </c>
      <c r="W325" s="124" t="s">
        <v>748</v>
      </c>
      <c r="X325" s="100"/>
      <c r="Y325" s="106" t="s">
        <v>738</v>
      </c>
      <c r="Z325" s="113" t="s">
        <v>637</v>
      </c>
      <c r="AA325" s="73" t="str">
        <f t="shared" si="9"/>
        <v>タカラスタンダード株式会社 台所・その他水廻り システムキッチン らくらくお手入れ／ホーロークリーンキッチンパネル、まるごとホーローキャビネット</v>
      </c>
    </row>
    <row r="326" spans="2:27" ht="24" customHeight="1">
      <c r="B326" s="43"/>
      <c r="C326" s="43"/>
      <c r="D326" s="62">
        <v>567</v>
      </c>
      <c r="E326" s="63">
        <v>474</v>
      </c>
      <c r="F326" s="63">
        <v>555</v>
      </c>
      <c r="G326" s="63">
        <v>473</v>
      </c>
      <c r="H326" s="114">
        <v>2</v>
      </c>
      <c r="I326" s="115" t="s">
        <v>578</v>
      </c>
      <c r="J326" s="116">
        <v>3</v>
      </c>
      <c r="K326" s="115" t="s">
        <v>579</v>
      </c>
      <c r="L326" s="117">
        <v>7</v>
      </c>
      <c r="M326" s="118" t="s">
        <v>622</v>
      </c>
      <c r="N326" s="45">
        <v>6</v>
      </c>
      <c r="O326" s="119" t="s">
        <v>161</v>
      </c>
      <c r="P326" s="120" t="s">
        <v>623</v>
      </c>
      <c r="Q326" s="53" t="s">
        <v>749</v>
      </c>
      <c r="R326" s="54">
        <v>1</v>
      </c>
      <c r="S326" s="121" t="s">
        <v>171</v>
      </c>
      <c r="T326" s="56" t="s">
        <v>750</v>
      </c>
      <c r="U326" s="57" t="s">
        <v>751</v>
      </c>
      <c r="V326" s="76" t="str">
        <f t="shared" si="8"/>
        <v>詳しく調べる</v>
      </c>
      <c r="W326" s="122" t="s">
        <v>269</v>
      </c>
      <c r="X326" s="115"/>
      <c r="Y326" s="120" t="s">
        <v>625</v>
      </c>
      <c r="Z326" s="60" t="s">
        <v>189</v>
      </c>
      <c r="AA326" s="73" t="str">
        <f t="shared" si="9"/>
        <v>株式会社LIXIL 玄関 宅配ボックス スマート宅配ボックス</v>
      </c>
    </row>
    <row r="327" spans="2:27" ht="24" customHeight="1">
      <c r="B327" s="61"/>
      <c r="C327" s="61"/>
      <c r="D327" s="62">
        <v>573</v>
      </c>
      <c r="E327" s="63">
        <v>582</v>
      </c>
      <c r="F327" s="63">
        <v>556</v>
      </c>
      <c r="G327" s="63">
        <v>582</v>
      </c>
      <c r="H327" s="93">
        <v>2</v>
      </c>
      <c r="I327" s="94" t="s">
        <v>578</v>
      </c>
      <c r="J327" s="95">
        <v>3</v>
      </c>
      <c r="K327" s="94" t="s">
        <v>579</v>
      </c>
      <c r="L327" s="96">
        <v>7</v>
      </c>
      <c r="M327" s="97" t="s">
        <v>622</v>
      </c>
      <c r="N327" s="63">
        <v>6</v>
      </c>
      <c r="O327" s="82" t="s">
        <v>161</v>
      </c>
      <c r="P327" s="79" t="s">
        <v>623</v>
      </c>
      <c r="Q327" s="71" t="s">
        <v>749</v>
      </c>
      <c r="R327" s="72">
        <v>2</v>
      </c>
      <c r="S327" s="80" t="s">
        <v>39</v>
      </c>
      <c r="T327" s="74" t="s">
        <v>752</v>
      </c>
      <c r="U327" s="75" t="s">
        <v>753</v>
      </c>
      <c r="V327" s="76" t="str">
        <f t="shared" ref="V327:V390" si="10">HYPERLINK("https://www.google.com/search?q="&amp;AA327,"詳しく調べる")</f>
        <v>詳しく調べる</v>
      </c>
      <c r="W327" s="83" t="s">
        <v>269</v>
      </c>
      <c r="X327" s="94"/>
      <c r="Y327" s="79" t="s">
        <v>625</v>
      </c>
      <c r="Z327" s="78" t="s">
        <v>189</v>
      </c>
      <c r="AA327" s="73" t="str">
        <f t="shared" ref="AA327:AA390" si="11">S327&amp;" "&amp;O327&amp;" "&amp;W327&amp;" "&amp;T327</f>
        <v>パナソニックハウジングソリューションズ株式会社 玄関 宅配ボックス ｅ-COMBO　LIGHT</v>
      </c>
    </row>
    <row r="328" spans="2:27" ht="24" customHeight="1">
      <c r="B328" s="61"/>
      <c r="C328" s="61"/>
      <c r="D328" s="62">
        <v>642</v>
      </c>
      <c r="E328" s="63">
        <v>488</v>
      </c>
      <c r="F328" s="63">
        <v>641</v>
      </c>
      <c r="G328" s="45">
        <v>485</v>
      </c>
      <c r="H328" s="93">
        <v>2</v>
      </c>
      <c r="I328" s="94" t="s">
        <v>578</v>
      </c>
      <c r="J328" s="95">
        <v>3</v>
      </c>
      <c r="K328" s="94" t="s">
        <v>579</v>
      </c>
      <c r="L328" s="96">
        <v>7</v>
      </c>
      <c r="M328" s="97" t="s">
        <v>622</v>
      </c>
      <c r="N328" s="63">
        <v>7</v>
      </c>
      <c r="O328" s="69" t="s">
        <v>179</v>
      </c>
      <c r="P328" s="79" t="s">
        <v>623</v>
      </c>
      <c r="Q328" s="71" t="s">
        <v>754</v>
      </c>
      <c r="R328" s="72">
        <v>1</v>
      </c>
      <c r="S328" s="80" t="s">
        <v>185</v>
      </c>
      <c r="T328" s="74" t="s">
        <v>186</v>
      </c>
      <c r="U328" s="75" t="s">
        <v>755</v>
      </c>
      <c r="V328" s="76" t="str">
        <f t="shared" si="10"/>
        <v>詳しく調べる</v>
      </c>
      <c r="W328" s="77" t="s">
        <v>188</v>
      </c>
      <c r="X328" s="94"/>
      <c r="Y328" s="79" t="s">
        <v>625</v>
      </c>
      <c r="Z328" s="78" t="s">
        <v>189</v>
      </c>
      <c r="AA328" s="73" t="str">
        <f t="shared" si="11"/>
        <v>株式会社LIXIL  開口部（サッシ・シャッター他） シャッター タイマー機能付き電動リフォームシャッター</v>
      </c>
    </row>
    <row r="329" spans="2:27" ht="24" customHeight="1">
      <c r="B329" s="61"/>
      <c r="C329" s="61"/>
      <c r="D329" s="62">
        <v>656</v>
      </c>
      <c r="E329" s="63">
        <v>804</v>
      </c>
      <c r="F329" s="63">
        <v>642</v>
      </c>
      <c r="G329" s="63">
        <v>801</v>
      </c>
      <c r="H329" s="93">
        <v>2</v>
      </c>
      <c r="I329" s="94" t="s">
        <v>578</v>
      </c>
      <c r="J329" s="95">
        <v>3</v>
      </c>
      <c r="K329" s="94" t="s">
        <v>579</v>
      </c>
      <c r="L329" s="96">
        <v>7</v>
      </c>
      <c r="M329" s="97" t="s">
        <v>622</v>
      </c>
      <c r="N329" s="63">
        <v>7</v>
      </c>
      <c r="O329" s="69" t="s">
        <v>179</v>
      </c>
      <c r="P329" s="79" t="s">
        <v>623</v>
      </c>
      <c r="Q329" s="71" t="s">
        <v>754</v>
      </c>
      <c r="R329" s="72">
        <v>8</v>
      </c>
      <c r="S329" s="80" t="s">
        <v>190</v>
      </c>
      <c r="T329" s="74" t="s">
        <v>191</v>
      </c>
      <c r="U329" s="75"/>
      <c r="V329" s="76" t="str">
        <f t="shared" si="10"/>
        <v>詳しく調べる</v>
      </c>
      <c r="W329" s="77" t="s">
        <v>188</v>
      </c>
      <c r="X329" s="94"/>
      <c r="Y329" s="79" t="s">
        <v>625</v>
      </c>
      <c r="Z329" s="78" t="s">
        <v>189</v>
      </c>
      <c r="AA329" s="73" t="str">
        <f t="shared" si="11"/>
        <v>三協立山株式会社三協アルミ社 開口部（サッシ・シャッター他） シャッター リフォーム用後付シャッター（電動タイプ）</v>
      </c>
    </row>
    <row r="330" spans="2:27" ht="24" customHeight="1">
      <c r="B330" s="61"/>
      <c r="C330" s="61"/>
      <c r="D330" s="62">
        <v>671</v>
      </c>
      <c r="E330" s="63">
        <v>913</v>
      </c>
      <c r="F330" s="63">
        <v>643</v>
      </c>
      <c r="G330" s="63">
        <v>913</v>
      </c>
      <c r="H330" s="93">
        <v>2</v>
      </c>
      <c r="I330" s="94" t="s">
        <v>578</v>
      </c>
      <c r="J330" s="95">
        <v>3</v>
      </c>
      <c r="K330" s="94" t="s">
        <v>579</v>
      </c>
      <c r="L330" s="96">
        <v>7</v>
      </c>
      <c r="M330" s="97" t="s">
        <v>622</v>
      </c>
      <c r="N330" s="63">
        <v>7</v>
      </c>
      <c r="O330" s="69" t="s">
        <v>179</v>
      </c>
      <c r="P330" s="79" t="s">
        <v>623</v>
      </c>
      <c r="Q330" s="71" t="s">
        <v>754</v>
      </c>
      <c r="R330" s="72">
        <v>12</v>
      </c>
      <c r="S330" s="80" t="s">
        <v>180</v>
      </c>
      <c r="T330" s="74" t="s">
        <v>192</v>
      </c>
      <c r="U330" s="75"/>
      <c r="V330" s="76" t="str">
        <f t="shared" si="10"/>
        <v>詳しく調べる</v>
      </c>
      <c r="W330" s="77" t="s">
        <v>188</v>
      </c>
      <c r="X330" s="94"/>
      <c r="Y330" s="79" t="s">
        <v>625</v>
      </c>
      <c r="Z330" s="78" t="s">
        <v>189</v>
      </c>
      <c r="AA330" s="73" t="str">
        <f t="shared" si="11"/>
        <v>ＹＫＫ ＡＰ株式会社 開口部（サッシ・シャッター他） シャッター リモコンシャッター</v>
      </c>
    </row>
    <row r="331" spans="2:27" ht="24" customHeight="1">
      <c r="B331" s="61"/>
      <c r="C331" s="61"/>
      <c r="D331" s="62">
        <v>657</v>
      </c>
      <c r="E331" s="63">
        <v>805</v>
      </c>
      <c r="F331" s="63">
        <v>645</v>
      </c>
      <c r="G331" s="63">
        <v>793</v>
      </c>
      <c r="H331" s="93">
        <v>2</v>
      </c>
      <c r="I331" s="94" t="s">
        <v>578</v>
      </c>
      <c r="J331" s="95">
        <v>3</v>
      </c>
      <c r="K331" s="94" t="s">
        <v>579</v>
      </c>
      <c r="L331" s="96">
        <v>7</v>
      </c>
      <c r="M331" s="97" t="s">
        <v>622</v>
      </c>
      <c r="N331" s="63">
        <v>7</v>
      </c>
      <c r="O331" s="69" t="s">
        <v>179</v>
      </c>
      <c r="P331" s="79" t="s">
        <v>633</v>
      </c>
      <c r="Q331" s="71" t="s">
        <v>600</v>
      </c>
      <c r="R331" s="72">
        <v>8</v>
      </c>
      <c r="S331" s="80" t="s">
        <v>190</v>
      </c>
      <c r="T331" s="74" t="s">
        <v>756</v>
      </c>
      <c r="U331" s="75" t="s">
        <v>757</v>
      </c>
      <c r="V331" s="76" t="str">
        <f t="shared" si="10"/>
        <v>詳しく調べる</v>
      </c>
      <c r="W331" s="77" t="s">
        <v>358</v>
      </c>
      <c r="X331" s="94"/>
      <c r="Y331" s="79" t="s">
        <v>636</v>
      </c>
      <c r="Z331" s="78" t="s">
        <v>637</v>
      </c>
      <c r="AA331" s="73" t="str">
        <f t="shared" si="11"/>
        <v>三協立山株式会社三協アルミ社 開口部（サッシ・シャッター他） 窓サッシ アルジオ</v>
      </c>
    </row>
    <row r="332" spans="2:27" ht="24" customHeight="1">
      <c r="B332" s="61"/>
      <c r="C332" s="61"/>
      <c r="D332" s="62">
        <v>148</v>
      </c>
      <c r="E332" s="63">
        <v>826</v>
      </c>
      <c r="F332" s="63">
        <v>120</v>
      </c>
      <c r="G332" s="63">
        <v>824</v>
      </c>
      <c r="H332" s="93">
        <v>2</v>
      </c>
      <c r="I332" s="94" t="s">
        <v>578</v>
      </c>
      <c r="J332" s="125">
        <v>4</v>
      </c>
      <c r="K332" s="126" t="s">
        <v>758</v>
      </c>
      <c r="L332" s="127">
        <v>8</v>
      </c>
      <c r="M332" s="128" t="s">
        <v>759</v>
      </c>
      <c r="N332" s="63">
        <v>1</v>
      </c>
      <c r="O332" s="69" t="s">
        <v>30</v>
      </c>
      <c r="P332" s="92" t="s">
        <v>760</v>
      </c>
      <c r="Q332" s="90" t="s">
        <v>761</v>
      </c>
      <c r="R332" s="72">
        <v>9</v>
      </c>
      <c r="S332" s="80" t="s">
        <v>66</v>
      </c>
      <c r="T332" s="74" t="s">
        <v>762</v>
      </c>
      <c r="U332" s="75" t="s">
        <v>763</v>
      </c>
      <c r="V332" s="76" t="str">
        <f t="shared" si="10"/>
        <v>詳しく調べる</v>
      </c>
      <c r="W332" s="77" t="s">
        <v>63</v>
      </c>
      <c r="X332" s="126"/>
      <c r="Y332" s="92" t="s">
        <v>764</v>
      </c>
      <c r="Z332" s="91" t="s">
        <v>189</v>
      </c>
      <c r="AA332" s="73" t="str">
        <f t="shared" si="11"/>
        <v>リンナイ株式会社 浴室 給湯器 即湯ユニット</v>
      </c>
    </row>
    <row r="333" spans="2:27" ht="24" customHeight="1">
      <c r="B333" s="61"/>
      <c r="C333" s="61"/>
      <c r="D333" s="62">
        <v>215</v>
      </c>
      <c r="E333" s="63">
        <v>424</v>
      </c>
      <c r="F333" s="63">
        <v>216</v>
      </c>
      <c r="G333" s="63">
        <v>419</v>
      </c>
      <c r="H333" s="93">
        <v>2</v>
      </c>
      <c r="I333" s="94" t="s">
        <v>578</v>
      </c>
      <c r="J333" s="125">
        <v>4</v>
      </c>
      <c r="K333" s="126" t="s">
        <v>758</v>
      </c>
      <c r="L333" s="127">
        <v>8</v>
      </c>
      <c r="M333" s="128" t="s">
        <v>759</v>
      </c>
      <c r="N333" s="63">
        <v>2</v>
      </c>
      <c r="O333" s="69" t="s">
        <v>77</v>
      </c>
      <c r="P333" s="92" t="s">
        <v>765</v>
      </c>
      <c r="Q333" s="90" t="s">
        <v>761</v>
      </c>
      <c r="R333" s="72">
        <v>1</v>
      </c>
      <c r="S333" s="80" t="s">
        <v>33</v>
      </c>
      <c r="T333" s="74" t="s">
        <v>766</v>
      </c>
      <c r="U333" s="75" t="s">
        <v>767</v>
      </c>
      <c r="V333" s="76" t="str">
        <f t="shared" si="10"/>
        <v>詳しく調べる</v>
      </c>
      <c r="W333" s="61" t="s">
        <v>95</v>
      </c>
      <c r="X333" s="126"/>
      <c r="Y333" s="92" t="s">
        <v>768</v>
      </c>
      <c r="Z333" s="91" t="s">
        <v>189</v>
      </c>
      <c r="AA333" s="73" t="str">
        <f t="shared" si="11"/>
        <v>株式会社LIXIL 洗面・脱衣 洗面化粧台・洗面台（水栓） エコハンドル</v>
      </c>
    </row>
    <row r="334" spans="2:27" ht="24" customHeight="1">
      <c r="B334" s="61"/>
      <c r="C334" s="61"/>
      <c r="D334" s="62">
        <v>231</v>
      </c>
      <c r="E334" s="63">
        <v>650</v>
      </c>
      <c r="F334" s="63">
        <v>217</v>
      </c>
      <c r="G334" s="45">
        <v>646</v>
      </c>
      <c r="H334" s="93">
        <v>2</v>
      </c>
      <c r="I334" s="94" t="s">
        <v>578</v>
      </c>
      <c r="J334" s="125">
        <v>4</v>
      </c>
      <c r="K334" s="126" t="s">
        <v>758</v>
      </c>
      <c r="L334" s="127">
        <v>8</v>
      </c>
      <c r="M334" s="128" t="s">
        <v>759</v>
      </c>
      <c r="N334" s="63">
        <v>2</v>
      </c>
      <c r="O334" s="69" t="s">
        <v>77</v>
      </c>
      <c r="P334" s="92" t="s">
        <v>765</v>
      </c>
      <c r="Q334" s="90" t="s">
        <v>761</v>
      </c>
      <c r="R334" s="72">
        <v>3</v>
      </c>
      <c r="S334" s="80" t="s">
        <v>54</v>
      </c>
      <c r="T334" s="74" t="s">
        <v>769</v>
      </c>
      <c r="U334" s="75" t="s">
        <v>770</v>
      </c>
      <c r="V334" s="76" t="str">
        <f t="shared" si="10"/>
        <v>詳しく調べる</v>
      </c>
      <c r="W334" s="61" t="s">
        <v>236</v>
      </c>
      <c r="X334" s="126"/>
      <c r="Y334" s="92" t="s">
        <v>768</v>
      </c>
      <c r="Z334" s="91" t="s">
        <v>189</v>
      </c>
      <c r="AA334" s="73" t="str">
        <f t="shared" si="11"/>
        <v>TOTO株式会社 洗面・脱衣 水栓 エアイン®️シャワー、エコシングル®️水栓</v>
      </c>
    </row>
    <row r="335" spans="2:27" ht="24" customHeight="1">
      <c r="B335" s="61"/>
      <c r="C335" s="61"/>
      <c r="D335" s="62">
        <v>250</v>
      </c>
      <c r="E335" s="63">
        <v>865</v>
      </c>
      <c r="F335" s="63">
        <v>218</v>
      </c>
      <c r="G335" s="63">
        <v>860</v>
      </c>
      <c r="H335" s="93">
        <v>2</v>
      </c>
      <c r="I335" s="94" t="s">
        <v>578</v>
      </c>
      <c r="J335" s="125">
        <v>4</v>
      </c>
      <c r="K335" s="126" t="s">
        <v>758</v>
      </c>
      <c r="L335" s="127">
        <v>8</v>
      </c>
      <c r="M335" s="128" t="s">
        <v>759</v>
      </c>
      <c r="N335" s="63">
        <v>2</v>
      </c>
      <c r="O335" s="69" t="s">
        <v>77</v>
      </c>
      <c r="P335" s="92" t="s">
        <v>765</v>
      </c>
      <c r="Q335" s="90" t="s">
        <v>761</v>
      </c>
      <c r="R335" s="72">
        <v>11</v>
      </c>
      <c r="S335" s="80" t="s">
        <v>118</v>
      </c>
      <c r="T335" s="74" t="s">
        <v>771</v>
      </c>
      <c r="U335" s="75" t="s">
        <v>772</v>
      </c>
      <c r="V335" s="76" t="str">
        <f t="shared" si="10"/>
        <v>詳しく調べる</v>
      </c>
      <c r="W335" s="61" t="s">
        <v>236</v>
      </c>
      <c r="X335" s="126"/>
      <c r="Y335" s="92" t="s">
        <v>768</v>
      </c>
      <c r="Z335" s="91" t="s">
        <v>189</v>
      </c>
      <c r="AA335" s="73" t="str">
        <f t="shared" si="11"/>
        <v>タカラスタンダード株式会社 洗面・脱衣 水栓 エコタイプ水栓</v>
      </c>
    </row>
    <row r="336" spans="2:27" ht="24" customHeight="1">
      <c r="B336" s="61"/>
      <c r="C336" s="61"/>
      <c r="D336" s="62">
        <v>232</v>
      </c>
      <c r="E336" s="63">
        <v>651</v>
      </c>
      <c r="F336" s="63">
        <v>220</v>
      </c>
      <c r="G336" s="63">
        <v>645</v>
      </c>
      <c r="H336" s="93">
        <v>2</v>
      </c>
      <c r="I336" s="94" t="s">
        <v>578</v>
      </c>
      <c r="J336" s="125">
        <v>4</v>
      </c>
      <c r="K336" s="126" t="s">
        <v>758</v>
      </c>
      <c r="L336" s="127">
        <v>8</v>
      </c>
      <c r="M336" s="128" t="s">
        <v>759</v>
      </c>
      <c r="N336" s="63">
        <v>2</v>
      </c>
      <c r="O336" s="69" t="s">
        <v>77</v>
      </c>
      <c r="P336" s="92" t="s">
        <v>760</v>
      </c>
      <c r="Q336" s="90" t="s">
        <v>773</v>
      </c>
      <c r="R336" s="72">
        <v>3</v>
      </c>
      <c r="S336" s="80" t="s">
        <v>54</v>
      </c>
      <c r="T336" s="74" t="s">
        <v>774</v>
      </c>
      <c r="U336" s="75"/>
      <c r="V336" s="76" t="str">
        <f t="shared" si="10"/>
        <v>詳しく調べる</v>
      </c>
      <c r="W336" s="61" t="s">
        <v>242</v>
      </c>
      <c r="X336" s="126"/>
      <c r="Y336" s="92" t="s">
        <v>775</v>
      </c>
      <c r="Z336" s="91" t="s">
        <v>189</v>
      </c>
      <c r="AA336" s="73" t="str">
        <f t="shared" si="11"/>
        <v>TOTO株式会社 洗面・脱衣 洗面台（鏡） LED照明、エコミラー</v>
      </c>
    </row>
    <row r="337" spans="2:27" ht="24" customHeight="1">
      <c r="B337" s="61"/>
      <c r="C337" s="61"/>
      <c r="D337" s="62">
        <v>305</v>
      </c>
      <c r="E337" s="63">
        <v>442</v>
      </c>
      <c r="F337" s="63">
        <v>321</v>
      </c>
      <c r="G337" s="63">
        <v>437</v>
      </c>
      <c r="H337" s="93">
        <v>2</v>
      </c>
      <c r="I337" s="94" t="s">
        <v>578</v>
      </c>
      <c r="J337" s="125">
        <v>4</v>
      </c>
      <c r="K337" s="126" t="s">
        <v>758</v>
      </c>
      <c r="L337" s="127">
        <v>8</v>
      </c>
      <c r="M337" s="128" t="s">
        <v>759</v>
      </c>
      <c r="N337" s="63">
        <v>3</v>
      </c>
      <c r="O337" s="82" t="s">
        <v>117</v>
      </c>
      <c r="P337" s="92" t="s">
        <v>765</v>
      </c>
      <c r="Q337" s="90" t="s">
        <v>776</v>
      </c>
      <c r="R337" s="72">
        <v>1</v>
      </c>
      <c r="S337" s="80" t="s">
        <v>33</v>
      </c>
      <c r="T337" s="74" t="s">
        <v>777</v>
      </c>
      <c r="U337" s="75"/>
      <c r="V337" s="76" t="str">
        <f t="shared" si="10"/>
        <v>詳しく調べる</v>
      </c>
      <c r="W337" s="83" t="s">
        <v>110</v>
      </c>
      <c r="X337" s="126"/>
      <c r="Y337" s="92" t="s">
        <v>768</v>
      </c>
      <c r="Z337" s="91" t="s">
        <v>189</v>
      </c>
      <c r="AA337" s="73" t="str">
        <f t="shared" si="11"/>
        <v>株式会社LIXIL トイレ 便器 超節水トイレ</v>
      </c>
    </row>
    <row r="338" spans="2:27" ht="24" customHeight="1">
      <c r="B338" s="61"/>
      <c r="C338" s="61"/>
      <c r="D338" s="62">
        <v>320</v>
      </c>
      <c r="E338" s="63">
        <v>558</v>
      </c>
      <c r="F338" s="63">
        <v>322</v>
      </c>
      <c r="G338" s="63">
        <v>558</v>
      </c>
      <c r="H338" s="93">
        <v>2</v>
      </c>
      <c r="I338" s="94" t="s">
        <v>578</v>
      </c>
      <c r="J338" s="125">
        <v>4</v>
      </c>
      <c r="K338" s="126" t="s">
        <v>758</v>
      </c>
      <c r="L338" s="127">
        <v>8</v>
      </c>
      <c r="M338" s="128" t="s">
        <v>759</v>
      </c>
      <c r="N338" s="63">
        <v>3</v>
      </c>
      <c r="O338" s="82" t="s">
        <v>117</v>
      </c>
      <c r="P338" s="92" t="s">
        <v>765</v>
      </c>
      <c r="Q338" s="90" t="s">
        <v>776</v>
      </c>
      <c r="R338" s="72">
        <v>2</v>
      </c>
      <c r="S338" s="80" t="s">
        <v>92</v>
      </c>
      <c r="T338" s="74" t="s">
        <v>778</v>
      </c>
      <c r="U338" s="75" t="s">
        <v>779</v>
      </c>
      <c r="V338" s="76" t="str">
        <f t="shared" si="10"/>
        <v>詳しく調べる</v>
      </c>
      <c r="W338" s="83" t="s">
        <v>110</v>
      </c>
      <c r="X338" s="126"/>
      <c r="Y338" s="92" t="s">
        <v>768</v>
      </c>
      <c r="Z338" s="91" t="s">
        <v>189</v>
      </c>
      <c r="AA338" s="73" t="str">
        <f t="shared" si="11"/>
        <v>パナソニックハウジングソリューションズ株式会社 トイレ 便器 ターントラップ方式の排水方式</v>
      </c>
    </row>
    <row r="339" spans="2:27" ht="24" customHeight="1">
      <c r="B339" s="61"/>
      <c r="C339" s="61"/>
      <c r="D339" s="62">
        <v>338</v>
      </c>
      <c r="E339" s="63">
        <v>663</v>
      </c>
      <c r="F339" s="63">
        <v>323</v>
      </c>
      <c r="G339" s="63">
        <v>652</v>
      </c>
      <c r="H339" s="93">
        <v>2</v>
      </c>
      <c r="I339" s="94" t="s">
        <v>578</v>
      </c>
      <c r="J339" s="125">
        <v>4</v>
      </c>
      <c r="K339" s="126" t="s">
        <v>758</v>
      </c>
      <c r="L339" s="127">
        <v>8</v>
      </c>
      <c r="M339" s="128" t="s">
        <v>759</v>
      </c>
      <c r="N339" s="63">
        <v>3</v>
      </c>
      <c r="O339" s="82" t="s">
        <v>117</v>
      </c>
      <c r="P339" s="92" t="s">
        <v>765</v>
      </c>
      <c r="Q339" s="90" t="s">
        <v>776</v>
      </c>
      <c r="R339" s="72">
        <v>3</v>
      </c>
      <c r="S339" s="80" t="s">
        <v>54</v>
      </c>
      <c r="T339" s="74" t="s">
        <v>780</v>
      </c>
      <c r="U339" s="75"/>
      <c r="V339" s="76" t="str">
        <f t="shared" si="10"/>
        <v>詳しく調べる</v>
      </c>
      <c r="W339" s="83" t="s">
        <v>110</v>
      </c>
      <c r="X339" s="126"/>
      <c r="Y339" s="92" t="s">
        <v>768</v>
      </c>
      <c r="Z339" s="91" t="s">
        <v>189</v>
      </c>
      <c r="AA339" s="73" t="str">
        <f t="shared" si="11"/>
        <v>TOTO株式会社 トイレ 便器 エコ機能　超節水</v>
      </c>
    </row>
    <row r="340" spans="2:27" ht="24" customHeight="1">
      <c r="B340" s="61"/>
      <c r="C340" s="61"/>
      <c r="D340" s="62">
        <v>363</v>
      </c>
      <c r="E340" s="63">
        <v>878</v>
      </c>
      <c r="F340" s="63">
        <v>324</v>
      </c>
      <c r="G340" s="45">
        <v>871</v>
      </c>
      <c r="H340" s="93">
        <v>2</v>
      </c>
      <c r="I340" s="94" t="s">
        <v>578</v>
      </c>
      <c r="J340" s="125">
        <v>4</v>
      </c>
      <c r="K340" s="126" t="s">
        <v>758</v>
      </c>
      <c r="L340" s="127">
        <v>8</v>
      </c>
      <c r="M340" s="128" t="s">
        <v>759</v>
      </c>
      <c r="N340" s="63">
        <v>3</v>
      </c>
      <c r="O340" s="82" t="s">
        <v>117</v>
      </c>
      <c r="P340" s="92" t="s">
        <v>765</v>
      </c>
      <c r="Q340" s="90" t="s">
        <v>776</v>
      </c>
      <c r="R340" s="72">
        <v>11</v>
      </c>
      <c r="S340" s="80" t="s">
        <v>118</v>
      </c>
      <c r="T340" s="74" t="s">
        <v>781</v>
      </c>
      <c r="U340" s="75"/>
      <c r="V340" s="76" t="str">
        <f t="shared" si="10"/>
        <v>詳しく調べる</v>
      </c>
      <c r="W340" s="83" t="s">
        <v>110</v>
      </c>
      <c r="X340" s="126"/>
      <c r="Y340" s="92" t="s">
        <v>768</v>
      </c>
      <c r="Z340" s="91" t="s">
        <v>189</v>
      </c>
      <c r="AA340" s="73" t="str">
        <f t="shared" si="11"/>
        <v>タカラスタンダード株式会社 トイレ 便器 超節水仕様</v>
      </c>
    </row>
    <row r="341" spans="2:27" ht="24" customHeight="1">
      <c r="B341" s="61"/>
      <c r="C341" s="61"/>
      <c r="D341" s="62">
        <v>306</v>
      </c>
      <c r="E341" s="63">
        <v>443</v>
      </c>
      <c r="F341" s="63">
        <v>326</v>
      </c>
      <c r="G341" s="63">
        <v>438</v>
      </c>
      <c r="H341" s="93">
        <v>2</v>
      </c>
      <c r="I341" s="94" t="s">
        <v>578</v>
      </c>
      <c r="J341" s="125">
        <v>4</v>
      </c>
      <c r="K341" s="126" t="s">
        <v>758</v>
      </c>
      <c r="L341" s="127">
        <v>8</v>
      </c>
      <c r="M341" s="128" t="s">
        <v>759</v>
      </c>
      <c r="N341" s="63">
        <v>3</v>
      </c>
      <c r="O341" s="82" t="s">
        <v>117</v>
      </c>
      <c r="P341" s="92" t="s">
        <v>760</v>
      </c>
      <c r="Q341" s="90" t="s">
        <v>773</v>
      </c>
      <c r="R341" s="72">
        <v>1</v>
      </c>
      <c r="S341" s="80" t="s">
        <v>33</v>
      </c>
      <c r="T341" s="74" t="s">
        <v>782</v>
      </c>
      <c r="U341" s="75"/>
      <c r="V341" s="76" t="str">
        <f t="shared" si="10"/>
        <v>詳しく調べる</v>
      </c>
      <c r="W341" s="83" t="s">
        <v>110</v>
      </c>
      <c r="X341" s="126"/>
      <c r="Y341" s="92" t="s">
        <v>764</v>
      </c>
      <c r="Z341" s="91" t="s">
        <v>189</v>
      </c>
      <c r="AA341" s="73" t="str">
        <f t="shared" si="11"/>
        <v>株式会社LIXIL トイレ 便器 超節電トイレ</v>
      </c>
    </row>
    <row r="342" spans="2:27" ht="24" customHeight="1">
      <c r="B342" s="61"/>
      <c r="C342" s="61"/>
      <c r="D342" s="62">
        <v>321</v>
      </c>
      <c r="E342" s="63">
        <v>559</v>
      </c>
      <c r="F342" s="63">
        <v>327</v>
      </c>
      <c r="G342" s="63">
        <v>551</v>
      </c>
      <c r="H342" s="93">
        <v>2</v>
      </c>
      <c r="I342" s="94" t="s">
        <v>578</v>
      </c>
      <c r="J342" s="125">
        <v>4</v>
      </c>
      <c r="K342" s="126" t="s">
        <v>758</v>
      </c>
      <c r="L342" s="127">
        <v>8</v>
      </c>
      <c r="M342" s="128" t="s">
        <v>759</v>
      </c>
      <c r="N342" s="63">
        <v>3</v>
      </c>
      <c r="O342" s="82" t="s">
        <v>117</v>
      </c>
      <c r="P342" s="92" t="s">
        <v>760</v>
      </c>
      <c r="Q342" s="90" t="s">
        <v>773</v>
      </c>
      <c r="R342" s="72">
        <v>2</v>
      </c>
      <c r="S342" s="80" t="s">
        <v>92</v>
      </c>
      <c r="T342" s="74" t="s">
        <v>783</v>
      </c>
      <c r="U342" s="75" t="s">
        <v>784</v>
      </c>
      <c r="V342" s="76" t="str">
        <f t="shared" si="10"/>
        <v>詳しく調べる</v>
      </c>
      <c r="W342" s="83" t="s">
        <v>110</v>
      </c>
      <c r="X342" s="126"/>
      <c r="Y342" s="92" t="s">
        <v>764</v>
      </c>
      <c r="Z342" s="91" t="s">
        <v>189</v>
      </c>
      <c r="AA342" s="73" t="str">
        <f t="shared" si="11"/>
        <v>パナソニックハウジングソリューションズ株式会社 トイレ 便器 エコナビ（自動節電）</v>
      </c>
    </row>
    <row r="343" spans="2:27" ht="24" customHeight="1">
      <c r="B343" s="61"/>
      <c r="C343" s="61"/>
      <c r="D343" s="62">
        <v>322</v>
      </c>
      <c r="E343" s="63">
        <v>560</v>
      </c>
      <c r="F343" s="63">
        <v>328</v>
      </c>
      <c r="G343" s="63">
        <v>552</v>
      </c>
      <c r="H343" s="93">
        <v>2</v>
      </c>
      <c r="I343" s="94" t="s">
        <v>578</v>
      </c>
      <c r="J343" s="125">
        <v>4</v>
      </c>
      <c r="K343" s="126" t="s">
        <v>758</v>
      </c>
      <c r="L343" s="127">
        <v>8</v>
      </c>
      <c r="M343" s="128" t="s">
        <v>759</v>
      </c>
      <c r="N343" s="63">
        <v>3</v>
      </c>
      <c r="O343" s="82" t="s">
        <v>117</v>
      </c>
      <c r="P343" s="92" t="s">
        <v>760</v>
      </c>
      <c r="Q343" s="90" t="s">
        <v>773</v>
      </c>
      <c r="R343" s="72">
        <v>2</v>
      </c>
      <c r="S343" s="80" t="s">
        <v>92</v>
      </c>
      <c r="T343" s="74" t="s">
        <v>785</v>
      </c>
      <c r="U343" s="75" t="s">
        <v>786</v>
      </c>
      <c r="V343" s="76" t="str">
        <f t="shared" si="10"/>
        <v>詳しく調べる</v>
      </c>
      <c r="W343" s="83" t="s">
        <v>787</v>
      </c>
      <c r="X343" s="126"/>
      <c r="Y343" s="92" t="s">
        <v>764</v>
      </c>
      <c r="Z343" s="91" t="s">
        <v>189</v>
      </c>
      <c r="AA343" s="73" t="str">
        <f t="shared" si="11"/>
        <v>パナソニックハウジングソリューションズ株式会社 トイレ アプリ エネルギーモニタ</v>
      </c>
    </row>
    <row r="344" spans="2:27" ht="24" customHeight="1">
      <c r="B344" s="61"/>
      <c r="C344" s="61"/>
      <c r="D344" s="62">
        <v>339</v>
      </c>
      <c r="E344" s="63">
        <v>664</v>
      </c>
      <c r="F344" s="63">
        <v>329</v>
      </c>
      <c r="G344" s="63">
        <v>657</v>
      </c>
      <c r="H344" s="93">
        <v>2</v>
      </c>
      <c r="I344" s="94" t="s">
        <v>578</v>
      </c>
      <c r="J344" s="125">
        <v>4</v>
      </c>
      <c r="K344" s="126" t="s">
        <v>758</v>
      </c>
      <c r="L344" s="127">
        <v>8</v>
      </c>
      <c r="M344" s="128" t="s">
        <v>759</v>
      </c>
      <c r="N344" s="63">
        <v>3</v>
      </c>
      <c r="O344" s="82" t="s">
        <v>117</v>
      </c>
      <c r="P344" s="92" t="s">
        <v>760</v>
      </c>
      <c r="Q344" s="90" t="s">
        <v>773</v>
      </c>
      <c r="R344" s="72">
        <v>3</v>
      </c>
      <c r="S344" s="80" t="s">
        <v>54</v>
      </c>
      <c r="T344" s="74" t="s">
        <v>788</v>
      </c>
      <c r="U344" s="75"/>
      <c r="V344" s="76" t="str">
        <f t="shared" si="10"/>
        <v>詳しく調べる</v>
      </c>
      <c r="W344" s="83" t="s">
        <v>110</v>
      </c>
      <c r="X344" s="126"/>
      <c r="Y344" s="92" t="s">
        <v>764</v>
      </c>
      <c r="Z344" s="91" t="s">
        <v>189</v>
      </c>
      <c r="AA344" s="73" t="str">
        <f t="shared" si="11"/>
        <v>TOTO株式会社 トイレ 便器 スーパーおまかせ節電</v>
      </c>
    </row>
    <row r="345" spans="2:27" ht="24" customHeight="1">
      <c r="B345" s="61"/>
      <c r="C345" s="61"/>
      <c r="D345" s="62">
        <v>364</v>
      </c>
      <c r="E345" s="63">
        <v>879</v>
      </c>
      <c r="F345" s="63">
        <v>330</v>
      </c>
      <c r="G345" s="63">
        <v>867</v>
      </c>
      <c r="H345" s="93">
        <v>2</v>
      </c>
      <c r="I345" s="94" t="s">
        <v>578</v>
      </c>
      <c r="J345" s="125">
        <v>4</v>
      </c>
      <c r="K345" s="126" t="s">
        <v>758</v>
      </c>
      <c r="L345" s="127">
        <v>8</v>
      </c>
      <c r="M345" s="128" t="s">
        <v>759</v>
      </c>
      <c r="N345" s="63">
        <v>3</v>
      </c>
      <c r="O345" s="82" t="s">
        <v>117</v>
      </c>
      <c r="P345" s="92" t="s">
        <v>760</v>
      </c>
      <c r="Q345" s="90" t="s">
        <v>773</v>
      </c>
      <c r="R345" s="72">
        <v>11</v>
      </c>
      <c r="S345" s="80" t="s">
        <v>118</v>
      </c>
      <c r="T345" s="74" t="s">
        <v>789</v>
      </c>
      <c r="U345" s="75"/>
      <c r="V345" s="76" t="str">
        <f t="shared" si="10"/>
        <v>詳しく調べる</v>
      </c>
      <c r="W345" s="83" t="s">
        <v>110</v>
      </c>
      <c r="X345" s="126"/>
      <c r="Y345" s="92" t="s">
        <v>764</v>
      </c>
      <c r="Z345" s="91" t="s">
        <v>189</v>
      </c>
      <c r="AA345" s="73" t="str">
        <f t="shared" si="11"/>
        <v>タカラスタンダード株式会社 トイレ 便器 お任せ節電、切タイマー</v>
      </c>
    </row>
    <row r="346" spans="2:27" ht="24" customHeight="1">
      <c r="B346" s="61"/>
      <c r="C346" s="61"/>
      <c r="D346" s="62">
        <v>426</v>
      </c>
      <c r="E346" s="63">
        <v>460</v>
      </c>
      <c r="F346" s="63">
        <v>439</v>
      </c>
      <c r="G346" s="45">
        <v>454</v>
      </c>
      <c r="H346" s="93">
        <v>2</v>
      </c>
      <c r="I346" s="94" t="s">
        <v>578</v>
      </c>
      <c r="J346" s="125">
        <v>4</v>
      </c>
      <c r="K346" s="126" t="s">
        <v>758</v>
      </c>
      <c r="L346" s="127">
        <v>8</v>
      </c>
      <c r="M346" s="128" t="s">
        <v>759</v>
      </c>
      <c r="N346" s="63">
        <v>4</v>
      </c>
      <c r="O346" s="69" t="s">
        <v>137</v>
      </c>
      <c r="P346" s="92" t="s">
        <v>760</v>
      </c>
      <c r="Q346" s="90" t="s">
        <v>776</v>
      </c>
      <c r="R346" s="72">
        <v>1</v>
      </c>
      <c r="S346" s="80" t="s">
        <v>33</v>
      </c>
      <c r="T346" s="74" t="s">
        <v>790</v>
      </c>
      <c r="U346" s="75"/>
      <c r="V346" s="76" t="str">
        <f t="shared" si="10"/>
        <v>詳しく調べる</v>
      </c>
      <c r="W346" s="77" t="s">
        <v>236</v>
      </c>
      <c r="X346" s="126"/>
      <c r="Y346" s="92" t="s">
        <v>764</v>
      </c>
      <c r="Z346" s="91" t="s">
        <v>189</v>
      </c>
      <c r="AA346" s="73" t="str">
        <f t="shared" si="11"/>
        <v>株式会社LIXIL 台所・その他水廻り 水栓 ナビッシュ</v>
      </c>
    </row>
    <row r="347" spans="2:27" ht="24" customHeight="1">
      <c r="B347" s="61"/>
      <c r="C347" s="61"/>
      <c r="D347" s="62">
        <v>439</v>
      </c>
      <c r="E347" s="63">
        <v>574</v>
      </c>
      <c r="F347" s="63">
        <v>440</v>
      </c>
      <c r="G347" s="63">
        <v>570</v>
      </c>
      <c r="H347" s="93">
        <v>2</v>
      </c>
      <c r="I347" s="94" t="s">
        <v>578</v>
      </c>
      <c r="J347" s="125">
        <v>4</v>
      </c>
      <c r="K347" s="126" t="s">
        <v>758</v>
      </c>
      <c r="L347" s="127">
        <v>8</v>
      </c>
      <c r="M347" s="128" t="s">
        <v>759</v>
      </c>
      <c r="N347" s="63">
        <v>4</v>
      </c>
      <c r="O347" s="69" t="s">
        <v>137</v>
      </c>
      <c r="P347" s="92" t="s">
        <v>760</v>
      </c>
      <c r="Q347" s="90" t="s">
        <v>776</v>
      </c>
      <c r="R347" s="72">
        <v>2</v>
      </c>
      <c r="S347" s="80" t="s">
        <v>92</v>
      </c>
      <c r="T347" s="74" t="s">
        <v>252</v>
      </c>
      <c r="U347" s="75"/>
      <c r="V347" s="76" t="str">
        <f t="shared" si="10"/>
        <v>詳しく調べる</v>
      </c>
      <c r="W347" s="77" t="s">
        <v>236</v>
      </c>
      <c r="X347" s="126"/>
      <c r="Y347" s="92" t="s">
        <v>764</v>
      </c>
      <c r="Z347" s="91" t="s">
        <v>189</v>
      </c>
      <c r="AA347" s="73" t="str">
        <f t="shared" si="11"/>
        <v>パナソニックハウジングソリューションズ株式会社 台所・その他水廻り 水栓 スリムセンサー水栓</v>
      </c>
    </row>
    <row r="348" spans="2:27" ht="24" customHeight="1">
      <c r="B348" s="61"/>
      <c r="C348" s="61"/>
      <c r="D348" s="62">
        <v>451</v>
      </c>
      <c r="E348" s="63">
        <v>674</v>
      </c>
      <c r="F348" s="63">
        <v>441</v>
      </c>
      <c r="G348" s="63">
        <v>673</v>
      </c>
      <c r="H348" s="93">
        <v>2</v>
      </c>
      <c r="I348" s="94" t="s">
        <v>578</v>
      </c>
      <c r="J348" s="125">
        <v>4</v>
      </c>
      <c r="K348" s="126" t="s">
        <v>758</v>
      </c>
      <c r="L348" s="127">
        <v>8</v>
      </c>
      <c r="M348" s="128" t="s">
        <v>759</v>
      </c>
      <c r="N348" s="63">
        <v>4</v>
      </c>
      <c r="O348" s="69" t="s">
        <v>137</v>
      </c>
      <c r="P348" s="92" t="s">
        <v>760</v>
      </c>
      <c r="Q348" s="90" t="s">
        <v>776</v>
      </c>
      <c r="R348" s="72">
        <v>3</v>
      </c>
      <c r="S348" s="80" t="s">
        <v>54</v>
      </c>
      <c r="T348" s="74" t="s">
        <v>253</v>
      </c>
      <c r="U348" s="75"/>
      <c r="V348" s="76" t="str">
        <f t="shared" si="10"/>
        <v>詳しく調べる</v>
      </c>
      <c r="W348" s="77" t="s">
        <v>236</v>
      </c>
      <c r="X348" s="126"/>
      <c r="Y348" s="92" t="s">
        <v>764</v>
      </c>
      <c r="Z348" s="91" t="s">
        <v>189</v>
      </c>
      <c r="AA348" s="73" t="str">
        <f t="shared" si="11"/>
        <v>TOTO株式会社 台所・その他水廻り 水栓 タッチレス水ほうき水栓</v>
      </c>
    </row>
    <row r="349" spans="2:27" ht="24" customHeight="1">
      <c r="B349" s="61"/>
      <c r="C349" s="61"/>
      <c r="D349" s="62">
        <v>913</v>
      </c>
      <c r="E349" s="63">
        <v>610</v>
      </c>
      <c r="F349" s="63">
        <v>881</v>
      </c>
      <c r="G349" s="63">
        <v>614</v>
      </c>
      <c r="H349" s="93">
        <v>2</v>
      </c>
      <c r="I349" s="94" t="s">
        <v>578</v>
      </c>
      <c r="J349" s="125">
        <v>4</v>
      </c>
      <c r="K349" s="126" t="s">
        <v>758</v>
      </c>
      <c r="L349" s="127">
        <v>8</v>
      </c>
      <c r="M349" s="128" t="s">
        <v>759</v>
      </c>
      <c r="N349" s="63">
        <v>10</v>
      </c>
      <c r="O349" s="69" t="s">
        <v>395</v>
      </c>
      <c r="P349" s="92" t="s">
        <v>791</v>
      </c>
      <c r="Q349" s="90" t="s">
        <v>792</v>
      </c>
      <c r="R349" s="72">
        <v>2</v>
      </c>
      <c r="S349" s="80" t="s">
        <v>92</v>
      </c>
      <c r="T349" s="74" t="s">
        <v>793</v>
      </c>
      <c r="U349" s="75"/>
      <c r="V349" s="76" t="str">
        <f t="shared" si="10"/>
        <v>詳しく調べる</v>
      </c>
      <c r="W349" s="61" t="s">
        <v>794</v>
      </c>
      <c r="X349" s="126"/>
      <c r="Y349" s="92" t="s">
        <v>795</v>
      </c>
      <c r="Z349" s="91" t="s">
        <v>796</v>
      </c>
      <c r="AA349" s="73" t="str">
        <f t="shared" si="11"/>
        <v>パナソニックハウジングソリューションズ株式会社 全般・その他 太陽光発電 住宅用太陽光発電システム</v>
      </c>
    </row>
    <row r="350" spans="2:27" ht="24" customHeight="1">
      <c r="B350" s="61"/>
      <c r="C350" s="61"/>
      <c r="D350" s="62">
        <v>921</v>
      </c>
      <c r="E350" s="63">
        <v>691</v>
      </c>
      <c r="F350" s="63">
        <v>882</v>
      </c>
      <c r="G350" s="63">
        <v>694</v>
      </c>
      <c r="H350" s="93">
        <v>2</v>
      </c>
      <c r="I350" s="94" t="s">
        <v>578</v>
      </c>
      <c r="J350" s="125">
        <v>4</v>
      </c>
      <c r="K350" s="126" t="s">
        <v>758</v>
      </c>
      <c r="L350" s="127">
        <v>8</v>
      </c>
      <c r="M350" s="128" t="s">
        <v>759</v>
      </c>
      <c r="N350" s="63">
        <v>10</v>
      </c>
      <c r="O350" s="69" t="s">
        <v>395</v>
      </c>
      <c r="P350" s="92" t="s">
        <v>791</v>
      </c>
      <c r="Q350" s="90" t="s">
        <v>792</v>
      </c>
      <c r="R350" s="72">
        <v>4</v>
      </c>
      <c r="S350" s="80" t="s">
        <v>299</v>
      </c>
      <c r="T350" s="74" t="s">
        <v>797</v>
      </c>
      <c r="U350" s="75"/>
      <c r="V350" s="76" t="str">
        <f t="shared" si="10"/>
        <v>詳しく調べる</v>
      </c>
      <c r="W350" s="61" t="s">
        <v>798</v>
      </c>
      <c r="X350" s="126"/>
      <c r="Y350" s="92" t="s">
        <v>795</v>
      </c>
      <c r="Z350" s="91" t="s">
        <v>796</v>
      </c>
      <c r="AA350" s="73" t="str">
        <f t="shared" si="11"/>
        <v>大阪ガス株式会社 全般・その他 エネファーム ソーラー対応エネファーム</v>
      </c>
    </row>
    <row r="351" spans="2:27" ht="24" customHeight="1">
      <c r="B351" s="61"/>
      <c r="C351" s="61"/>
      <c r="D351" s="62">
        <v>928</v>
      </c>
      <c r="E351" s="63">
        <v>711</v>
      </c>
      <c r="F351" s="63">
        <v>884</v>
      </c>
      <c r="G351" s="63">
        <v>712</v>
      </c>
      <c r="H351" s="93">
        <v>2</v>
      </c>
      <c r="I351" s="94" t="s">
        <v>578</v>
      </c>
      <c r="J351" s="125">
        <v>4</v>
      </c>
      <c r="K351" s="126" t="s">
        <v>758</v>
      </c>
      <c r="L351" s="127">
        <v>8</v>
      </c>
      <c r="M351" s="128" t="s">
        <v>759</v>
      </c>
      <c r="N351" s="63">
        <v>10</v>
      </c>
      <c r="O351" s="69" t="s">
        <v>395</v>
      </c>
      <c r="P351" s="92" t="s">
        <v>791</v>
      </c>
      <c r="Q351" s="90" t="s">
        <v>792</v>
      </c>
      <c r="R351" s="72">
        <v>5</v>
      </c>
      <c r="S351" s="80" t="s">
        <v>60</v>
      </c>
      <c r="T351" s="74" t="s">
        <v>799</v>
      </c>
      <c r="U351" s="75"/>
      <c r="V351" s="76" t="str">
        <f t="shared" si="10"/>
        <v>詳しく調べる</v>
      </c>
      <c r="W351" s="61" t="s">
        <v>800</v>
      </c>
      <c r="X351" s="126"/>
      <c r="Y351" s="92" t="s">
        <v>801</v>
      </c>
      <c r="Z351" s="91" t="s">
        <v>802</v>
      </c>
      <c r="AA351" s="73" t="str">
        <f t="shared" si="11"/>
        <v>株式会社ノーリツ 全般・その他 太陽熱利用給湯器 太陽熱利用ガスふろ給湯システム</v>
      </c>
    </row>
    <row r="352" spans="2:27" ht="24" customHeight="1">
      <c r="B352" s="61"/>
      <c r="C352" s="61"/>
      <c r="D352" s="62">
        <v>933</v>
      </c>
      <c r="E352" s="63">
        <v>842</v>
      </c>
      <c r="F352" s="63">
        <v>885</v>
      </c>
      <c r="G352" s="45">
        <v>840</v>
      </c>
      <c r="H352" s="93">
        <v>2</v>
      </c>
      <c r="I352" s="94" t="s">
        <v>578</v>
      </c>
      <c r="J352" s="125">
        <v>4</v>
      </c>
      <c r="K352" s="126" t="s">
        <v>758</v>
      </c>
      <c r="L352" s="127">
        <v>8</v>
      </c>
      <c r="M352" s="128" t="s">
        <v>759</v>
      </c>
      <c r="N352" s="63">
        <v>10</v>
      </c>
      <c r="O352" s="69" t="s">
        <v>395</v>
      </c>
      <c r="P352" s="92" t="s">
        <v>791</v>
      </c>
      <c r="Q352" s="90" t="s">
        <v>792</v>
      </c>
      <c r="R352" s="72">
        <v>9</v>
      </c>
      <c r="S352" s="80" t="s">
        <v>66</v>
      </c>
      <c r="T352" s="74" t="s">
        <v>803</v>
      </c>
      <c r="U352" s="75"/>
      <c r="V352" s="76" t="str">
        <f t="shared" si="10"/>
        <v>詳しく調べる</v>
      </c>
      <c r="W352" s="61" t="s">
        <v>800</v>
      </c>
      <c r="X352" s="126"/>
      <c r="Y352" s="92" t="s">
        <v>801</v>
      </c>
      <c r="Z352" s="91" t="s">
        <v>802</v>
      </c>
      <c r="AA352" s="73" t="str">
        <f t="shared" si="11"/>
        <v>リンナイ株式会社 全般・その他 太陽熱利用給湯器 ソーラー接続ふろ給湯器</v>
      </c>
    </row>
    <row r="353" spans="2:27" ht="24" customHeight="1">
      <c r="B353" s="61"/>
      <c r="C353" s="61"/>
      <c r="D353" s="62">
        <v>915</v>
      </c>
      <c r="E353" s="63">
        <v>612</v>
      </c>
      <c r="F353" s="63">
        <v>887</v>
      </c>
      <c r="G353" s="63">
        <v>610</v>
      </c>
      <c r="H353" s="93">
        <v>2</v>
      </c>
      <c r="I353" s="94" t="s">
        <v>578</v>
      </c>
      <c r="J353" s="125">
        <v>4</v>
      </c>
      <c r="K353" s="126" t="s">
        <v>758</v>
      </c>
      <c r="L353" s="127">
        <v>8</v>
      </c>
      <c r="M353" s="128" t="s">
        <v>759</v>
      </c>
      <c r="N353" s="63">
        <v>10</v>
      </c>
      <c r="O353" s="69" t="s">
        <v>395</v>
      </c>
      <c r="P353" s="92" t="s">
        <v>804</v>
      </c>
      <c r="Q353" s="90" t="s">
        <v>805</v>
      </c>
      <c r="R353" s="72">
        <v>2</v>
      </c>
      <c r="S353" s="80" t="s">
        <v>92</v>
      </c>
      <c r="T353" s="74" t="s">
        <v>806</v>
      </c>
      <c r="U353" s="75"/>
      <c r="V353" s="76" t="str">
        <f t="shared" si="10"/>
        <v>詳しく調べる</v>
      </c>
      <c r="W353" s="61" t="s">
        <v>63</v>
      </c>
      <c r="X353" s="126"/>
      <c r="Y353" s="92" t="s">
        <v>807</v>
      </c>
      <c r="Z353" s="91" t="s">
        <v>808</v>
      </c>
      <c r="AA353" s="73" t="str">
        <f t="shared" si="11"/>
        <v>パナソニックハウジングソリューションズ株式会社 全般・その他 給湯器 エコキュート</v>
      </c>
    </row>
    <row r="354" spans="2:27" ht="24" customHeight="1">
      <c r="B354" s="61"/>
      <c r="C354" s="61"/>
      <c r="D354" s="62">
        <v>914</v>
      </c>
      <c r="E354" s="63">
        <v>611</v>
      </c>
      <c r="F354" s="63">
        <v>893</v>
      </c>
      <c r="G354" s="63">
        <v>612</v>
      </c>
      <c r="H354" s="93">
        <v>2</v>
      </c>
      <c r="I354" s="94" t="s">
        <v>578</v>
      </c>
      <c r="J354" s="125">
        <v>4</v>
      </c>
      <c r="K354" s="126" t="s">
        <v>758</v>
      </c>
      <c r="L354" s="127">
        <v>8</v>
      </c>
      <c r="M354" s="128" t="s">
        <v>759</v>
      </c>
      <c r="N354" s="63">
        <v>10</v>
      </c>
      <c r="O354" s="69" t="s">
        <v>395</v>
      </c>
      <c r="P354" s="92" t="s">
        <v>804</v>
      </c>
      <c r="Q354" s="90" t="s">
        <v>805</v>
      </c>
      <c r="R354" s="72">
        <v>2</v>
      </c>
      <c r="S354" s="80" t="s">
        <v>92</v>
      </c>
      <c r="T354" s="74" t="s">
        <v>809</v>
      </c>
      <c r="U354" s="75"/>
      <c r="V354" s="76" t="str">
        <f t="shared" si="10"/>
        <v>詳しく調べる</v>
      </c>
      <c r="W354" s="61" t="s">
        <v>798</v>
      </c>
      <c r="X354" s="126"/>
      <c r="Y354" s="92" t="s">
        <v>810</v>
      </c>
      <c r="Z354" s="91" t="s">
        <v>811</v>
      </c>
      <c r="AA354" s="73" t="str">
        <f t="shared" si="11"/>
        <v>パナソニックハウジングソリューションズ株式会社 全般・その他 エネファーム 家庭用燃料電池「エネファーム」</v>
      </c>
    </row>
    <row r="355" spans="2:27" ht="24" customHeight="1">
      <c r="B355" s="61"/>
      <c r="C355" s="61"/>
      <c r="D355" s="62">
        <v>923</v>
      </c>
      <c r="E355" s="63">
        <v>693</v>
      </c>
      <c r="F355" s="63">
        <v>890</v>
      </c>
      <c r="G355" s="63">
        <v>692</v>
      </c>
      <c r="H355" s="93">
        <v>2</v>
      </c>
      <c r="I355" s="94" t="s">
        <v>578</v>
      </c>
      <c r="J355" s="125">
        <v>4</v>
      </c>
      <c r="K355" s="126" t="s">
        <v>758</v>
      </c>
      <c r="L355" s="127">
        <v>8</v>
      </c>
      <c r="M355" s="128" t="s">
        <v>759</v>
      </c>
      <c r="N355" s="63">
        <v>10</v>
      </c>
      <c r="O355" s="69" t="s">
        <v>395</v>
      </c>
      <c r="P355" s="92" t="s">
        <v>804</v>
      </c>
      <c r="Q355" s="90" t="s">
        <v>805</v>
      </c>
      <c r="R355" s="72">
        <v>4</v>
      </c>
      <c r="S355" s="80" t="s">
        <v>299</v>
      </c>
      <c r="T355" s="74" t="s">
        <v>812</v>
      </c>
      <c r="U355" s="75"/>
      <c r="V355" s="76" t="str">
        <f t="shared" si="10"/>
        <v>詳しく調べる</v>
      </c>
      <c r="W355" s="61" t="s">
        <v>63</v>
      </c>
      <c r="X355" s="126"/>
      <c r="Y355" s="92" t="s">
        <v>813</v>
      </c>
      <c r="Z355" s="91" t="s">
        <v>814</v>
      </c>
      <c r="AA355" s="73" t="str">
        <f t="shared" si="11"/>
        <v>大阪ガス株式会社 全般・その他 給湯器 エコジョーズ</v>
      </c>
    </row>
    <row r="356" spans="2:27" ht="24" customHeight="1">
      <c r="B356" s="61"/>
      <c r="C356" s="61"/>
      <c r="D356" s="62">
        <v>922</v>
      </c>
      <c r="E356" s="63">
        <v>692</v>
      </c>
      <c r="F356" s="63">
        <v>894</v>
      </c>
      <c r="G356" s="63">
        <v>693</v>
      </c>
      <c r="H356" s="93">
        <v>2</v>
      </c>
      <c r="I356" s="94" t="s">
        <v>578</v>
      </c>
      <c r="J356" s="125">
        <v>4</v>
      </c>
      <c r="K356" s="126" t="s">
        <v>758</v>
      </c>
      <c r="L356" s="127">
        <v>8</v>
      </c>
      <c r="M356" s="128" t="s">
        <v>759</v>
      </c>
      <c r="N356" s="63">
        <v>10</v>
      </c>
      <c r="O356" s="69" t="s">
        <v>395</v>
      </c>
      <c r="P356" s="92" t="s">
        <v>804</v>
      </c>
      <c r="Q356" s="90" t="s">
        <v>805</v>
      </c>
      <c r="R356" s="72">
        <v>4</v>
      </c>
      <c r="S356" s="80" t="s">
        <v>299</v>
      </c>
      <c r="T356" s="74" t="s">
        <v>798</v>
      </c>
      <c r="U356" s="75"/>
      <c r="V356" s="76" t="str">
        <f t="shared" si="10"/>
        <v>詳しく調べる</v>
      </c>
      <c r="W356" s="61" t="s">
        <v>798</v>
      </c>
      <c r="X356" s="126"/>
      <c r="Y356" s="92" t="s">
        <v>810</v>
      </c>
      <c r="Z356" s="91" t="s">
        <v>811</v>
      </c>
      <c r="AA356" s="73" t="str">
        <f t="shared" si="11"/>
        <v>大阪ガス株式会社 全般・その他 エネファーム エネファーム</v>
      </c>
    </row>
    <row r="357" spans="2:27" ht="24" customHeight="1">
      <c r="B357" s="61"/>
      <c r="C357" s="61"/>
      <c r="D357" s="62">
        <v>929</v>
      </c>
      <c r="E357" s="63">
        <v>712</v>
      </c>
      <c r="F357" s="63">
        <v>896</v>
      </c>
      <c r="G357" s="63">
        <v>711</v>
      </c>
      <c r="H357" s="93">
        <v>2</v>
      </c>
      <c r="I357" s="94" t="s">
        <v>578</v>
      </c>
      <c r="J357" s="125">
        <v>4</v>
      </c>
      <c r="K357" s="126" t="s">
        <v>758</v>
      </c>
      <c r="L357" s="127">
        <v>8</v>
      </c>
      <c r="M357" s="128" t="s">
        <v>759</v>
      </c>
      <c r="N357" s="63">
        <v>10</v>
      </c>
      <c r="O357" s="69" t="s">
        <v>395</v>
      </c>
      <c r="P357" s="92" t="s">
        <v>804</v>
      </c>
      <c r="Q357" s="90" t="s">
        <v>805</v>
      </c>
      <c r="R357" s="72">
        <v>5</v>
      </c>
      <c r="S357" s="80" t="s">
        <v>60</v>
      </c>
      <c r="T357" s="74" t="s">
        <v>815</v>
      </c>
      <c r="U357" s="75"/>
      <c r="V357" s="76" t="str">
        <f t="shared" si="10"/>
        <v>詳しく調べる</v>
      </c>
      <c r="W357" s="61" t="s">
        <v>816</v>
      </c>
      <c r="X357" s="126"/>
      <c r="Y357" s="92" t="s">
        <v>817</v>
      </c>
      <c r="Z357" s="91" t="s">
        <v>818</v>
      </c>
      <c r="AA357" s="73" t="str">
        <f t="shared" si="11"/>
        <v>株式会社ノーリツ 全般・その他 給湯器 ハイブリッド給湯システム
ユコアHYBRID</v>
      </c>
    </row>
    <row r="358" spans="2:27" ht="24" customHeight="1">
      <c r="B358" s="61"/>
      <c r="C358" s="61"/>
      <c r="D358" s="62">
        <v>934</v>
      </c>
      <c r="E358" s="63">
        <v>843</v>
      </c>
      <c r="F358" s="63">
        <v>897</v>
      </c>
      <c r="G358" s="45">
        <v>842</v>
      </c>
      <c r="H358" s="93">
        <v>2</v>
      </c>
      <c r="I358" s="94" t="s">
        <v>578</v>
      </c>
      <c r="J358" s="125">
        <v>4</v>
      </c>
      <c r="K358" s="126" t="s">
        <v>758</v>
      </c>
      <c r="L358" s="127">
        <v>8</v>
      </c>
      <c r="M358" s="128" t="s">
        <v>759</v>
      </c>
      <c r="N358" s="63">
        <v>10</v>
      </c>
      <c r="O358" s="69" t="s">
        <v>395</v>
      </c>
      <c r="P358" s="92" t="s">
        <v>804</v>
      </c>
      <c r="Q358" s="90" t="s">
        <v>805</v>
      </c>
      <c r="R358" s="72">
        <v>9</v>
      </c>
      <c r="S358" s="80" t="s">
        <v>66</v>
      </c>
      <c r="T358" s="74" t="s">
        <v>819</v>
      </c>
      <c r="U358" s="75" t="s">
        <v>820</v>
      </c>
      <c r="V358" s="76" t="str">
        <f t="shared" si="10"/>
        <v>詳しく調べる</v>
      </c>
      <c r="W358" s="61" t="s">
        <v>816</v>
      </c>
      <c r="X358" s="126"/>
      <c r="Y358" s="92" t="s">
        <v>817</v>
      </c>
      <c r="Z358" s="91" t="s">
        <v>818</v>
      </c>
      <c r="AA358" s="73" t="str">
        <f t="shared" si="11"/>
        <v>リンナイ株式会社 全般・その他 給湯器 ハイブリット給湯・暖房システムＥＣＯ ＯＮＥ</v>
      </c>
    </row>
    <row r="359" spans="2:27" ht="24" customHeight="1">
      <c r="B359" s="61"/>
      <c r="C359" s="61"/>
      <c r="D359" s="62">
        <v>937</v>
      </c>
      <c r="E359" s="63">
        <v>891</v>
      </c>
      <c r="F359" s="63">
        <v>888</v>
      </c>
      <c r="G359" s="63">
        <v>889</v>
      </c>
      <c r="H359" s="93">
        <v>2</v>
      </c>
      <c r="I359" s="94" t="s">
        <v>578</v>
      </c>
      <c r="J359" s="125">
        <v>4</v>
      </c>
      <c r="K359" s="126" t="s">
        <v>758</v>
      </c>
      <c r="L359" s="127">
        <v>8</v>
      </c>
      <c r="M359" s="128" t="s">
        <v>759</v>
      </c>
      <c r="N359" s="63">
        <v>10</v>
      </c>
      <c r="O359" s="69" t="s">
        <v>395</v>
      </c>
      <c r="P359" s="92" t="s">
        <v>804</v>
      </c>
      <c r="Q359" s="90" t="s">
        <v>805</v>
      </c>
      <c r="R359" s="72">
        <v>11</v>
      </c>
      <c r="S359" s="80" t="s">
        <v>118</v>
      </c>
      <c r="T359" s="74" t="s">
        <v>806</v>
      </c>
      <c r="U359" s="75"/>
      <c r="V359" s="76" t="str">
        <f t="shared" si="10"/>
        <v>詳しく調べる</v>
      </c>
      <c r="W359" s="61" t="s">
        <v>63</v>
      </c>
      <c r="X359" s="126"/>
      <c r="Y359" s="92" t="s">
        <v>807</v>
      </c>
      <c r="Z359" s="91" t="s">
        <v>808</v>
      </c>
      <c r="AA359" s="73" t="str">
        <f t="shared" si="11"/>
        <v>タカラスタンダード株式会社 全般・その他 給湯器 エコキュート</v>
      </c>
    </row>
    <row r="360" spans="2:27" ht="24" customHeight="1">
      <c r="B360" s="61"/>
      <c r="C360" s="61"/>
      <c r="D360" s="62">
        <v>938</v>
      </c>
      <c r="E360" s="63">
        <v>892</v>
      </c>
      <c r="F360" s="63">
        <v>891</v>
      </c>
      <c r="G360" s="63">
        <v>890</v>
      </c>
      <c r="H360" s="93">
        <v>2</v>
      </c>
      <c r="I360" s="94" t="s">
        <v>578</v>
      </c>
      <c r="J360" s="125">
        <v>4</v>
      </c>
      <c r="K360" s="126" t="s">
        <v>758</v>
      </c>
      <c r="L360" s="127">
        <v>8</v>
      </c>
      <c r="M360" s="128" t="s">
        <v>759</v>
      </c>
      <c r="N360" s="63">
        <v>10</v>
      </c>
      <c r="O360" s="69" t="s">
        <v>395</v>
      </c>
      <c r="P360" s="92" t="s">
        <v>804</v>
      </c>
      <c r="Q360" s="90" t="s">
        <v>805</v>
      </c>
      <c r="R360" s="72">
        <v>11</v>
      </c>
      <c r="S360" s="80" t="s">
        <v>118</v>
      </c>
      <c r="T360" s="74" t="s">
        <v>821</v>
      </c>
      <c r="U360" s="75"/>
      <c r="V360" s="76" t="str">
        <f t="shared" si="10"/>
        <v>詳しく調べる</v>
      </c>
      <c r="W360" s="61" t="s">
        <v>63</v>
      </c>
      <c r="X360" s="126"/>
      <c r="Y360" s="92" t="s">
        <v>813</v>
      </c>
      <c r="Z360" s="91" t="s">
        <v>814</v>
      </c>
      <c r="AA360" s="73" t="str">
        <f t="shared" si="11"/>
        <v>タカラスタンダード株式会社 全般・その他 給湯器 エコジョーズ、エコフィール</v>
      </c>
    </row>
    <row r="361" spans="2:27" ht="24" customHeight="1">
      <c r="B361" s="61"/>
      <c r="C361" s="61"/>
      <c r="D361" s="62">
        <v>216</v>
      </c>
      <c r="E361" s="63">
        <v>425</v>
      </c>
      <c r="F361" s="63">
        <v>222</v>
      </c>
      <c r="G361" s="63">
        <v>415</v>
      </c>
      <c r="H361" s="93">
        <v>2</v>
      </c>
      <c r="I361" s="94" t="s">
        <v>578</v>
      </c>
      <c r="J361" s="125">
        <v>4</v>
      </c>
      <c r="K361" s="126" t="s">
        <v>758</v>
      </c>
      <c r="L361" s="127">
        <v>9</v>
      </c>
      <c r="M361" s="128" t="s">
        <v>822</v>
      </c>
      <c r="N361" s="63">
        <v>2</v>
      </c>
      <c r="O361" s="69" t="s">
        <v>77</v>
      </c>
      <c r="P361" s="92" t="s">
        <v>823</v>
      </c>
      <c r="Q361" s="90" t="s">
        <v>824</v>
      </c>
      <c r="R361" s="72">
        <v>1</v>
      </c>
      <c r="S361" s="80" t="s">
        <v>33</v>
      </c>
      <c r="T361" s="74" t="s">
        <v>825</v>
      </c>
      <c r="U361" s="75"/>
      <c r="V361" s="76" t="str">
        <f t="shared" si="10"/>
        <v>詳しく調べる</v>
      </c>
      <c r="W361" s="61" t="s">
        <v>826</v>
      </c>
      <c r="X361" s="126"/>
      <c r="Y361" s="92" t="s">
        <v>827</v>
      </c>
      <c r="Z361" s="91" t="s">
        <v>189</v>
      </c>
      <c r="AA361" s="73" t="str">
        <f t="shared" si="11"/>
        <v>株式会社LIXIL 洗面・脱衣 － ※製品名未記入</v>
      </c>
    </row>
    <row r="362" spans="2:27" ht="24" customHeight="1">
      <c r="B362" s="61"/>
      <c r="C362" s="61"/>
      <c r="D362" s="62">
        <v>251</v>
      </c>
      <c r="E362" s="63">
        <v>866</v>
      </c>
      <c r="F362" s="63">
        <v>223</v>
      </c>
      <c r="G362" s="63">
        <v>863</v>
      </c>
      <c r="H362" s="93">
        <v>2</v>
      </c>
      <c r="I362" s="94" t="s">
        <v>578</v>
      </c>
      <c r="J362" s="125">
        <v>4</v>
      </c>
      <c r="K362" s="126" t="s">
        <v>758</v>
      </c>
      <c r="L362" s="127">
        <v>9</v>
      </c>
      <c r="M362" s="128" t="s">
        <v>822</v>
      </c>
      <c r="N362" s="63">
        <v>2</v>
      </c>
      <c r="O362" s="69" t="s">
        <v>77</v>
      </c>
      <c r="P362" s="92" t="s">
        <v>823</v>
      </c>
      <c r="Q362" s="90" t="s">
        <v>824</v>
      </c>
      <c r="R362" s="72">
        <v>11</v>
      </c>
      <c r="S362" s="80" t="s">
        <v>118</v>
      </c>
      <c r="T362" s="74" t="s">
        <v>828</v>
      </c>
      <c r="U362" s="75" t="s">
        <v>829</v>
      </c>
      <c r="V362" s="76" t="str">
        <f t="shared" si="10"/>
        <v>詳しく調べる</v>
      </c>
      <c r="W362" s="61" t="s">
        <v>80</v>
      </c>
      <c r="X362" s="126"/>
      <c r="Y362" s="92" t="s">
        <v>827</v>
      </c>
      <c r="Z362" s="91" t="s">
        <v>189</v>
      </c>
      <c r="AA362" s="73" t="str">
        <f t="shared" si="11"/>
        <v>タカラスタンダード株式会社 洗面・脱衣 洗面化粧台・洗面台 ホーローキャビネット</v>
      </c>
    </row>
    <row r="363" spans="2:27" ht="24" customHeight="1">
      <c r="B363" s="61"/>
      <c r="C363" s="61"/>
      <c r="D363" s="62">
        <v>217</v>
      </c>
      <c r="E363" s="63">
        <v>426</v>
      </c>
      <c r="F363" s="63">
        <v>225</v>
      </c>
      <c r="G363" s="63">
        <v>425</v>
      </c>
      <c r="H363" s="93">
        <v>2</v>
      </c>
      <c r="I363" s="94" t="s">
        <v>578</v>
      </c>
      <c r="J363" s="125">
        <v>4</v>
      </c>
      <c r="K363" s="126" t="s">
        <v>758</v>
      </c>
      <c r="L363" s="127">
        <v>9</v>
      </c>
      <c r="M363" s="128" t="s">
        <v>830</v>
      </c>
      <c r="N363" s="63">
        <v>2</v>
      </c>
      <c r="O363" s="69" t="s">
        <v>77</v>
      </c>
      <c r="P363" s="92" t="s">
        <v>831</v>
      </c>
      <c r="Q363" s="90" t="s">
        <v>832</v>
      </c>
      <c r="R363" s="72">
        <v>1</v>
      </c>
      <c r="S363" s="80" t="s">
        <v>33</v>
      </c>
      <c r="T363" s="74" t="s">
        <v>833</v>
      </c>
      <c r="U363" s="75"/>
      <c r="V363" s="76" t="str">
        <f t="shared" si="10"/>
        <v>詳しく調べる</v>
      </c>
      <c r="W363" s="61" t="s">
        <v>834</v>
      </c>
      <c r="X363" s="126"/>
      <c r="Y363" s="92" t="s">
        <v>835</v>
      </c>
      <c r="Z363" s="91" t="s">
        <v>189</v>
      </c>
      <c r="AA363" s="73" t="str">
        <f t="shared" si="11"/>
        <v>株式会社LIXIL 洗面・脱衣 点検口 天井点検口</v>
      </c>
    </row>
    <row r="364" spans="2:27" ht="24" customHeight="1">
      <c r="B364" s="61"/>
      <c r="C364" s="61"/>
      <c r="D364" s="62">
        <v>225</v>
      </c>
      <c r="E364" s="63">
        <v>548</v>
      </c>
      <c r="F364" s="63">
        <v>226</v>
      </c>
      <c r="G364" s="45">
        <v>547</v>
      </c>
      <c r="H364" s="93">
        <v>2</v>
      </c>
      <c r="I364" s="94" t="s">
        <v>578</v>
      </c>
      <c r="J364" s="125">
        <v>4</v>
      </c>
      <c r="K364" s="126" t="s">
        <v>758</v>
      </c>
      <c r="L364" s="127">
        <v>9</v>
      </c>
      <c r="M364" s="128" t="s">
        <v>830</v>
      </c>
      <c r="N364" s="63">
        <v>2</v>
      </c>
      <c r="O364" s="69" t="s">
        <v>77</v>
      </c>
      <c r="P364" s="92" t="s">
        <v>831</v>
      </c>
      <c r="Q364" s="90" t="s">
        <v>832</v>
      </c>
      <c r="R364" s="72">
        <v>2</v>
      </c>
      <c r="S364" s="80" t="s">
        <v>92</v>
      </c>
      <c r="T364" s="74" t="s">
        <v>834</v>
      </c>
      <c r="U364" s="75"/>
      <c r="V364" s="76" t="str">
        <f t="shared" si="10"/>
        <v>詳しく調べる</v>
      </c>
      <c r="W364" s="61" t="s">
        <v>834</v>
      </c>
      <c r="X364" s="126"/>
      <c r="Y364" s="92" t="s">
        <v>835</v>
      </c>
      <c r="Z364" s="91" t="s">
        <v>189</v>
      </c>
      <c r="AA364" s="73" t="str">
        <f t="shared" si="11"/>
        <v>パナソニックハウジングソリューションズ株式会社 洗面・脱衣 点検口 点検口</v>
      </c>
    </row>
    <row r="365" spans="2:27" ht="24" customHeight="1">
      <c r="B365" s="61"/>
      <c r="C365" s="61"/>
      <c r="D365" s="62">
        <v>134</v>
      </c>
      <c r="E365" s="63">
        <v>707</v>
      </c>
      <c r="F365" s="63">
        <v>124</v>
      </c>
      <c r="G365" s="63">
        <v>708</v>
      </c>
      <c r="H365" s="129">
        <v>3</v>
      </c>
      <c r="I365" s="130" t="s">
        <v>836</v>
      </c>
      <c r="J365" s="131">
        <v>5</v>
      </c>
      <c r="K365" s="130" t="s">
        <v>837</v>
      </c>
      <c r="L365" s="132">
        <v>10</v>
      </c>
      <c r="M365" s="133" t="s">
        <v>838</v>
      </c>
      <c r="N365" s="63">
        <v>1</v>
      </c>
      <c r="O365" s="69" t="s">
        <v>30</v>
      </c>
      <c r="P365" s="79" t="s">
        <v>839</v>
      </c>
      <c r="Q365" s="71" t="s">
        <v>840</v>
      </c>
      <c r="R365" s="72">
        <v>5</v>
      </c>
      <c r="S365" s="80" t="s">
        <v>60</v>
      </c>
      <c r="T365" s="74" t="s">
        <v>841</v>
      </c>
      <c r="U365" s="75"/>
      <c r="V365" s="76" t="str">
        <f t="shared" si="10"/>
        <v>詳しく調べる</v>
      </c>
      <c r="W365" s="77" t="s">
        <v>564</v>
      </c>
      <c r="X365" s="130"/>
      <c r="Y365" s="79" t="s">
        <v>842</v>
      </c>
      <c r="Z365" s="78" t="s">
        <v>843</v>
      </c>
      <c r="AA365" s="73" t="str">
        <f t="shared" si="11"/>
        <v>株式会社ノーリツ 浴室 IoT対応給湯器 宅外お知らせ、浴室モニター、ゆるやか浴</v>
      </c>
    </row>
    <row r="366" spans="2:27" ht="24" customHeight="1">
      <c r="B366" s="61"/>
      <c r="C366" s="61"/>
      <c r="D366" s="62">
        <v>135</v>
      </c>
      <c r="E366" s="63">
        <v>708</v>
      </c>
      <c r="F366" s="63">
        <v>126</v>
      </c>
      <c r="G366" s="63">
        <v>709</v>
      </c>
      <c r="H366" s="129">
        <v>3</v>
      </c>
      <c r="I366" s="130" t="s">
        <v>836</v>
      </c>
      <c r="J366" s="131">
        <v>5</v>
      </c>
      <c r="K366" s="130" t="s">
        <v>837</v>
      </c>
      <c r="L366" s="132">
        <v>10</v>
      </c>
      <c r="M366" s="133" t="s">
        <v>838</v>
      </c>
      <c r="N366" s="63">
        <v>1</v>
      </c>
      <c r="O366" s="69" t="s">
        <v>30</v>
      </c>
      <c r="P366" s="79" t="s">
        <v>844</v>
      </c>
      <c r="Q366" s="71" t="s">
        <v>845</v>
      </c>
      <c r="R366" s="72">
        <v>5</v>
      </c>
      <c r="S366" s="80" t="s">
        <v>60</v>
      </c>
      <c r="T366" s="74" t="s">
        <v>841</v>
      </c>
      <c r="U366" s="75"/>
      <c r="V366" s="76" t="str">
        <f t="shared" si="10"/>
        <v>詳しく調べる</v>
      </c>
      <c r="W366" s="77" t="s">
        <v>564</v>
      </c>
      <c r="X366" s="130"/>
      <c r="Y366" s="79" t="s">
        <v>846</v>
      </c>
      <c r="Z366" s="78" t="s">
        <v>826</v>
      </c>
      <c r="AA366" s="73" t="str">
        <f t="shared" si="11"/>
        <v>株式会社ノーリツ 浴室 IoT対応給湯器 宅外お知らせ、浴室モニター、ゆるやか浴</v>
      </c>
    </row>
    <row r="367" spans="2:27" ht="24" customHeight="1">
      <c r="B367" s="61"/>
      <c r="C367" s="61"/>
      <c r="D367" s="62">
        <v>323</v>
      </c>
      <c r="E367" s="63">
        <v>561</v>
      </c>
      <c r="F367" s="63">
        <v>334</v>
      </c>
      <c r="G367" s="63">
        <v>564</v>
      </c>
      <c r="H367" s="129">
        <v>3</v>
      </c>
      <c r="I367" s="130" t="s">
        <v>836</v>
      </c>
      <c r="J367" s="131">
        <v>5</v>
      </c>
      <c r="K367" s="130" t="s">
        <v>837</v>
      </c>
      <c r="L367" s="132">
        <v>10</v>
      </c>
      <c r="M367" s="133" t="s">
        <v>838</v>
      </c>
      <c r="N367" s="63">
        <v>3</v>
      </c>
      <c r="O367" s="82" t="s">
        <v>117</v>
      </c>
      <c r="P367" s="79" t="s">
        <v>847</v>
      </c>
      <c r="Q367" s="71" t="s">
        <v>848</v>
      </c>
      <c r="R367" s="72">
        <v>2</v>
      </c>
      <c r="S367" s="80" t="s">
        <v>92</v>
      </c>
      <c r="T367" s="74" t="s">
        <v>849</v>
      </c>
      <c r="U367" s="75" t="s">
        <v>850</v>
      </c>
      <c r="V367" s="76" t="str">
        <f t="shared" si="10"/>
        <v>詳しく調べる</v>
      </c>
      <c r="W367" s="77" t="s">
        <v>851</v>
      </c>
      <c r="X367" s="130"/>
      <c r="Y367" s="79" t="s">
        <v>842</v>
      </c>
      <c r="Z367" s="78" t="s">
        <v>852</v>
      </c>
      <c r="AA367" s="73" t="str">
        <f t="shared" si="11"/>
        <v>パナソニックハウジングソリューションズ株式会社 トイレ IoT対応機器 みまもりモニタ、お通じモニタ</v>
      </c>
    </row>
    <row r="368" spans="2:27" ht="24" customHeight="1">
      <c r="B368" s="61"/>
      <c r="C368" s="61"/>
      <c r="D368" s="62">
        <v>780</v>
      </c>
      <c r="E368" s="63">
        <v>502</v>
      </c>
      <c r="F368" s="63">
        <v>774</v>
      </c>
      <c r="G368" s="63">
        <v>508</v>
      </c>
      <c r="H368" s="129">
        <v>3</v>
      </c>
      <c r="I368" s="130" t="s">
        <v>836</v>
      </c>
      <c r="J368" s="131">
        <v>5</v>
      </c>
      <c r="K368" s="130" t="s">
        <v>837</v>
      </c>
      <c r="L368" s="132">
        <v>10</v>
      </c>
      <c r="M368" s="133" t="s">
        <v>838</v>
      </c>
      <c r="N368" s="63">
        <v>9</v>
      </c>
      <c r="O368" s="69" t="s">
        <v>197</v>
      </c>
      <c r="P368" s="79" t="s">
        <v>847</v>
      </c>
      <c r="Q368" s="71" t="s">
        <v>848</v>
      </c>
      <c r="R368" s="72">
        <v>1</v>
      </c>
      <c r="S368" s="80" t="s">
        <v>33</v>
      </c>
      <c r="T368" s="74" t="s">
        <v>853</v>
      </c>
      <c r="U368" s="75" t="s">
        <v>854</v>
      </c>
      <c r="V368" s="76" t="str">
        <f t="shared" si="10"/>
        <v>詳しく調べる</v>
      </c>
      <c r="W368" s="77" t="s">
        <v>851</v>
      </c>
      <c r="X368" s="130"/>
      <c r="Y368" s="79" t="s">
        <v>855</v>
      </c>
      <c r="Z368" s="78" t="s">
        <v>856</v>
      </c>
      <c r="AA368" s="73" t="str">
        <f t="shared" si="11"/>
        <v>株式会社LIXIL 居室 IoT対応機器 ライフアシスト2</v>
      </c>
    </row>
    <row r="369" spans="2:27" ht="24" customHeight="1">
      <c r="B369" s="61"/>
      <c r="C369" s="61"/>
      <c r="D369" s="62">
        <v>803</v>
      </c>
      <c r="E369" s="63">
        <v>594</v>
      </c>
      <c r="F369" s="63">
        <v>775</v>
      </c>
      <c r="G369" s="63">
        <v>587</v>
      </c>
      <c r="H369" s="129">
        <v>3</v>
      </c>
      <c r="I369" s="130" t="s">
        <v>836</v>
      </c>
      <c r="J369" s="131">
        <v>5</v>
      </c>
      <c r="K369" s="130" t="s">
        <v>837</v>
      </c>
      <c r="L369" s="132">
        <v>10</v>
      </c>
      <c r="M369" s="133" t="s">
        <v>838</v>
      </c>
      <c r="N369" s="63">
        <v>9</v>
      </c>
      <c r="O369" s="69" t="s">
        <v>197</v>
      </c>
      <c r="P369" s="79" t="s">
        <v>847</v>
      </c>
      <c r="Q369" s="71" t="s">
        <v>848</v>
      </c>
      <c r="R369" s="72">
        <v>2</v>
      </c>
      <c r="S369" s="80" t="s">
        <v>92</v>
      </c>
      <c r="T369" s="74" t="s">
        <v>857</v>
      </c>
      <c r="U369" s="75" t="s">
        <v>854</v>
      </c>
      <c r="V369" s="76" t="str">
        <f t="shared" si="10"/>
        <v>詳しく調べる</v>
      </c>
      <c r="W369" s="77" t="s">
        <v>851</v>
      </c>
      <c r="X369" s="130"/>
      <c r="Y369" s="79" t="s">
        <v>855</v>
      </c>
      <c r="Z369" s="78" t="s">
        <v>856</v>
      </c>
      <c r="AA369" s="73" t="str">
        <f t="shared" si="11"/>
        <v>パナソニックハウジングソリューションズ株式会社 居室 IoT対応機器 AiSEG2</v>
      </c>
    </row>
    <row r="370" spans="2:27" ht="24" customHeight="1">
      <c r="B370" s="61"/>
      <c r="C370" s="61"/>
      <c r="D370" s="62">
        <v>781</v>
      </c>
      <c r="E370" s="63">
        <v>503</v>
      </c>
      <c r="F370" s="63">
        <v>778</v>
      </c>
      <c r="G370" s="45">
        <v>509</v>
      </c>
      <c r="H370" s="129">
        <v>3</v>
      </c>
      <c r="I370" s="130" t="s">
        <v>836</v>
      </c>
      <c r="J370" s="131">
        <v>5</v>
      </c>
      <c r="K370" s="130" t="s">
        <v>837</v>
      </c>
      <c r="L370" s="132">
        <v>11</v>
      </c>
      <c r="M370" s="133" t="s">
        <v>858</v>
      </c>
      <c r="N370" s="63">
        <v>9</v>
      </c>
      <c r="O370" s="69" t="s">
        <v>197</v>
      </c>
      <c r="P370" s="79" t="s">
        <v>859</v>
      </c>
      <c r="Q370" s="71" t="s">
        <v>860</v>
      </c>
      <c r="R370" s="72">
        <v>1</v>
      </c>
      <c r="S370" s="80" t="s">
        <v>33</v>
      </c>
      <c r="T370" s="74" t="s">
        <v>853</v>
      </c>
      <c r="U370" s="75" t="s">
        <v>861</v>
      </c>
      <c r="V370" s="76" t="str">
        <f t="shared" si="10"/>
        <v>詳しく調べる</v>
      </c>
      <c r="W370" s="77" t="s">
        <v>851</v>
      </c>
      <c r="X370" s="130"/>
      <c r="Y370" s="79" t="s">
        <v>862</v>
      </c>
      <c r="Z370" s="78" t="s">
        <v>189</v>
      </c>
      <c r="AA370" s="73" t="str">
        <f t="shared" si="11"/>
        <v>株式会社LIXIL 居室 IoT対応機器 ライフアシスト2</v>
      </c>
    </row>
    <row r="371" spans="2:27" ht="24" customHeight="1">
      <c r="B371" s="61"/>
      <c r="C371" s="61"/>
      <c r="D371" s="62">
        <v>804</v>
      </c>
      <c r="E371" s="63">
        <v>595</v>
      </c>
      <c r="F371" s="63">
        <v>779</v>
      </c>
      <c r="G371" s="63">
        <v>588</v>
      </c>
      <c r="H371" s="129">
        <v>3</v>
      </c>
      <c r="I371" s="130" t="s">
        <v>836</v>
      </c>
      <c r="J371" s="131">
        <v>5</v>
      </c>
      <c r="K371" s="130" t="s">
        <v>837</v>
      </c>
      <c r="L371" s="132">
        <v>11</v>
      </c>
      <c r="M371" s="133" t="s">
        <v>858</v>
      </c>
      <c r="N371" s="63">
        <v>9</v>
      </c>
      <c r="O371" s="69" t="s">
        <v>197</v>
      </c>
      <c r="P371" s="79" t="s">
        <v>859</v>
      </c>
      <c r="Q371" s="71" t="s">
        <v>860</v>
      </c>
      <c r="R371" s="72">
        <v>2</v>
      </c>
      <c r="S371" s="80" t="s">
        <v>92</v>
      </c>
      <c r="T371" s="74" t="s">
        <v>857</v>
      </c>
      <c r="U371" s="75" t="s">
        <v>854</v>
      </c>
      <c r="V371" s="76" t="str">
        <f t="shared" si="10"/>
        <v>詳しく調べる</v>
      </c>
      <c r="W371" s="77" t="s">
        <v>851</v>
      </c>
      <c r="X371" s="130"/>
      <c r="Y371" s="79" t="s">
        <v>862</v>
      </c>
      <c r="Z371" s="78" t="s">
        <v>189</v>
      </c>
      <c r="AA371" s="73" t="str">
        <f t="shared" si="11"/>
        <v>パナソニックハウジングソリューションズ株式会社 居室 IoT対応機器 AiSEG2</v>
      </c>
    </row>
    <row r="372" spans="2:27" ht="24" customHeight="1">
      <c r="B372" s="61"/>
      <c r="C372" s="61"/>
      <c r="D372" s="62">
        <v>782</v>
      </c>
      <c r="E372" s="63">
        <v>504</v>
      </c>
      <c r="F372" s="63">
        <v>781</v>
      </c>
      <c r="G372" s="63">
        <v>507</v>
      </c>
      <c r="H372" s="129">
        <v>3</v>
      </c>
      <c r="I372" s="130" t="s">
        <v>836</v>
      </c>
      <c r="J372" s="131">
        <v>5</v>
      </c>
      <c r="K372" s="130" t="s">
        <v>837</v>
      </c>
      <c r="L372" s="132">
        <v>11</v>
      </c>
      <c r="M372" s="133" t="s">
        <v>858</v>
      </c>
      <c r="N372" s="63">
        <v>9</v>
      </c>
      <c r="O372" s="69" t="s">
        <v>197</v>
      </c>
      <c r="P372" s="79" t="s">
        <v>863</v>
      </c>
      <c r="Q372" s="71" t="s">
        <v>864</v>
      </c>
      <c r="R372" s="72">
        <v>1</v>
      </c>
      <c r="S372" s="80" t="s">
        <v>33</v>
      </c>
      <c r="T372" s="74" t="s">
        <v>865</v>
      </c>
      <c r="U372" s="75"/>
      <c r="V372" s="76" t="str">
        <f t="shared" si="10"/>
        <v>詳しく調べる</v>
      </c>
      <c r="W372" s="77" t="s">
        <v>866</v>
      </c>
      <c r="X372" s="130"/>
      <c r="Y372" s="79" t="s">
        <v>867</v>
      </c>
      <c r="Z372" s="78" t="s">
        <v>868</v>
      </c>
      <c r="AA372" s="73" t="str">
        <f t="shared" si="11"/>
        <v>株式会社LIXIL 居室 キッチンカウンター 対面キッチン、センターキッチン、室内用窓デコマド</v>
      </c>
    </row>
    <row r="373" spans="2:27" ht="24" customHeight="1">
      <c r="B373" s="61"/>
      <c r="C373" s="61"/>
      <c r="D373" s="62">
        <v>805</v>
      </c>
      <c r="E373" s="63">
        <v>596</v>
      </c>
      <c r="F373" s="63">
        <v>782</v>
      </c>
      <c r="G373" s="63">
        <v>598</v>
      </c>
      <c r="H373" s="129">
        <v>3</v>
      </c>
      <c r="I373" s="130" t="s">
        <v>836</v>
      </c>
      <c r="J373" s="131">
        <v>5</v>
      </c>
      <c r="K373" s="130" t="s">
        <v>837</v>
      </c>
      <c r="L373" s="132">
        <v>11</v>
      </c>
      <c r="M373" s="133" t="s">
        <v>858</v>
      </c>
      <c r="N373" s="63">
        <v>9</v>
      </c>
      <c r="O373" s="69" t="s">
        <v>197</v>
      </c>
      <c r="P373" s="79" t="s">
        <v>863</v>
      </c>
      <c r="Q373" s="71" t="s">
        <v>864</v>
      </c>
      <c r="R373" s="72">
        <v>2</v>
      </c>
      <c r="S373" s="80" t="s">
        <v>92</v>
      </c>
      <c r="T373" s="74" t="s">
        <v>869</v>
      </c>
      <c r="U373" s="75"/>
      <c r="V373" s="76" t="str">
        <f t="shared" si="10"/>
        <v>詳しく調べる</v>
      </c>
      <c r="W373" s="77" t="s">
        <v>866</v>
      </c>
      <c r="X373" s="130"/>
      <c r="Y373" s="79" t="s">
        <v>867</v>
      </c>
      <c r="Z373" s="78" t="s">
        <v>868</v>
      </c>
      <c r="AA373" s="73" t="str">
        <f t="shared" si="11"/>
        <v>パナソニックハウジングソリューションズ株式会社 居室 キッチンカウンター 対面キッチン、室内窓</v>
      </c>
    </row>
    <row r="374" spans="2:27" ht="24" customHeight="1" thickBot="1">
      <c r="B374" s="98"/>
      <c r="C374" s="98"/>
      <c r="D374" s="62">
        <v>783</v>
      </c>
      <c r="E374" s="63">
        <v>505</v>
      </c>
      <c r="F374" s="63">
        <v>784</v>
      </c>
      <c r="G374" s="63">
        <v>511</v>
      </c>
      <c r="H374" s="134">
        <v>3</v>
      </c>
      <c r="I374" s="135" t="s">
        <v>836</v>
      </c>
      <c r="J374" s="136">
        <v>5</v>
      </c>
      <c r="K374" s="135" t="s">
        <v>837</v>
      </c>
      <c r="L374" s="137">
        <v>11</v>
      </c>
      <c r="M374" s="138" t="s">
        <v>858</v>
      </c>
      <c r="N374" s="104">
        <v>9</v>
      </c>
      <c r="O374" s="123" t="s">
        <v>197</v>
      </c>
      <c r="P374" s="106" t="s">
        <v>870</v>
      </c>
      <c r="Q374" s="107" t="s">
        <v>871</v>
      </c>
      <c r="R374" s="108">
        <v>1</v>
      </c>
      <c r="S374" s="109" t="s">
        <v>33</v>
      </c>
      <c r="T374" s="139" t="s">
        <v>872</v>
      </c>
      <c r="U374" s="111"/>
      <c r="V374" s="76" t="str">
        <f t="shared" si="10"/>
        <v>詳しく調べる</v>
      </c>
      <c r="W374" s="124" t="s">
        <v>91</v>
      </c>
      <c r="X374" s="135"/>
      <c r="Y374" s="106" t="s">
        <v>873</v>
      </c>
      <c r="Z374" s="113" t="s">
        <v>189</v>
      </c>
      <c r="AA374" s="73" t="str">
        <f t="shared" si="11"/>
        <v>株式会社LIXIL 居室 床材 ラシッサS/Dフロア直張り防音床</v>
      </c>
    </row>
    <row r="375" spans="2:27" ht="24" customHeight="1">
      <c r="B375" s="43"/>
      <c r="C375" s="43"/>
      <c r="D375" s="62">
        <v>823</v>
      </c>
      <c r="E375" s="63">
        <v>748</v>
      </c>
      <c r="F375" s="63">
        <v>785</v>
      </c>
      <c r="G375" s="63">
        <v>748</v>
      </c>
      <c r="H375" s="140">
        <v>3</v>
      </c>
      <c r="I375" s="141" t="s">
        <v>836</v>
      </c>
      <c r="J375" s="142">
        <v>5</v>
      </c>
      <c r="K375" s="141" t="s">
        <v>837</v>
      </c>
      <c r="L375" s="143">
        <v>11</v>
      </c>
      <c r="M375" s="144" t="s">
        <v>858</v>
      </c>
      <c r="N375" s="45">
        <v>9</v>
      </c>
      <c r="O375" s="51" t="s">
        <v>197</v>
      </c>
      <c r="P375" s="120" t="s">
        <v>870</v>
      </c>
      <c r="Q375" s="53" t="s">
        <v>871</v>
      </c>
      <c r="R375" s="54">
        <v>6</v>
      </c>
      <c r="S375" s="121" t="s">
        <v>96</v>
      </c>
      <c r="T375" s="56" t="s">
        <v>390</v>
      </c>
      <c r="U375" s="57" t="s">
        <v>391</v>
      </c>
      <c r="V375" s="76" t="str">
        <f t="shared" si="10"/>
        <v>詳しく調べる</v>
      </c>
      <c r="W375" s="59" t="s">
        <v>392</v>
      </c>
      <c r="X375" s="141"/>
      <c r="Y375" s="120" t="s">
        <v>873</v>
      </c>
      <c r="Z375" s="60" t="s">
        <v>189</v>
      </c>
      <c r="AA375" s="73" t="str">
        <f t="shared" si="11"/>
        <v>大建工業株式会社 居室 天井 クリアトーン、パステルトーン</v>
      </c>
    </row>
    <row r="376" spans="2:27" ht="24" customHeight="1">
      <c r="B376" s="61"/>
      <c r="C376" s="61"/>
      <c r="D376" s="62">
        <v>568</v>
      </c>
      <c r="E376" s="63">
        <v>475</v>
      </c>
      <c r="F376" s="63">
        <v>564</v>
      </c>
      <c r="G376" s="45">
        <v>479</v>
      </c>
      <c r="H376" s="129">
        <v>3</v>
      </c>
      <c r="I376" s="130" t="s">
        <v>836</v>
      </c>
      <c r="J376" s="131">
        <v>5</v>
      </c>
      <c r="K376" s="130" t="s">
        <v>837</v>
      </c>
      <c r="L376" s="132">
        <v>12</v>
      </c>
      <c r="M376" s="133" t="s">
        <v>874</v>
      </c>
      <c r="N376" s="63">
        <v>6</v>
      </c>
      <c r="O376" s="82" t="s">
        <v>161</v>
      </c>
      <c r="P376" s="79" t="s">
        <v>875</v>
      </c>
      <c r="Q376" s="71" t="s">
        <v>876</v>
      </c>
      <c r="R376" s="72">
        <v>1</v>
      </c>
      <c r="S376" s="80" t="s">
        <v>171</v>
      </c>
      <c r="T376" s="74" t="s">
        <v>877</v>
      </c>
      <c r="U376" s="75" t="s">
        <v>878</v>
      </c>
      <c r="V376" s="76" t="str">
        <f t="shared" si="10"/>
        <v>詳しく調べる</v>
      </c>
      <c r="W376" s="83" t="s">
        <v>879</v>
      </c>
      <c r="X376" s="130"/>
      <c r="Y376" s="79" t="s">
        <v>880</v>
      </c>
      <c r="Z376" s="78" t="s">
        <v>189</v>
      </c>
      <c r="AA376" s="73" t="str">
        <f t="shared" si="11"/>
        <v>株式会社LIXIL 玄関 玄関ドア・電気錠 顔認証システム</v>
      </c>
    </row>
    <row r="377" spans="2:27" ht="24" customHeight="1">
      <c r="B377" s="61"/>
      <c r="C377" s="61"/>
      <c r="D377" s="62">
        <v>643</v>
      </c>
      <c r="E377" s="63">
        <v>489</v>
      </c>
      <c r="F377" s="63">
        <v>651</v>
      </c>
      <c r="G377" s="63">
        <v>487</v>
      </c>
      <c r="H377" s="129">
        <v>3</v>
      </c>
      <c r="I377" s="130" t="s">
        <v>836</v>
      </c>
      <c r="J377" s="131">
        <v>5</v>
      </c>
      <c r="K377" s="130" t="s">
        <v>837</v>
      </c>
      <c r="L377" s="132">
        <v>12</v>
      </c>
      <c r="M377" s="133" t="s">
        <v>874</v>
      </c>
      <c r="N377" s="63">
        <v>7</v>
      </c>
      <c r="O377" s="69" t="s">
        <v>179</v>
      </c>
      <c r="P377" s="79" t="s">
        <v>881</v>
      </c>
      <c r="Q377" s="71" t="s">
        <v>882</v>
      </c>
      <c r="R377" s="72">
        <v>1</v>
      </c>
      <c r="S377" s="80" t="s">
        <v>474</v>
      </c>
      <c r="T377" s="74" t="s">
        <v>883</v>
      </c>
      <c r="U377" s="75" t="s">
        <v>884</v>
      </c>
      <c r="V377" s="76" t="str">
        <f t="shared" si="10"/>
        <v>詳しく調べる</v>
      </c>
      <c r="W377" s="77" t="s">
        <v>358</v>
      </c>
      <c r="X377" s="130"/>
      <c r="Y377" s="79" t="s">
        <v>885</v>
      </c>
      <c r="Z377" s="78" t="s">
        <v>189</v>
      </c>
      <c r="AA377" s="73" t="str">
        <f t="shared" si="11"/>
        <v>株式会社LIXIL 開口部（サッシ・シャッター他） 窓サッシ ブラインドイン複層ガラス</v>
      </c>
    </row>
    <row r="378" spans="2:27" ht="24" customHeight="1">
      <c r="B378" s="61"/>
      <c r="C378" s="61"/>
      <c r="D378" s="62">
        <v>644</v>
      </c>
      <c r="E378" s="63">
        <v>490</v>
      </c>
      <c r="F378" s="63">
        <v>652</v>
      </c>
      <c r="G378" s="63">
        <v>491</v>
      </c>
      <c r="H378" s="129">
        <v>3</v>
      </c>
      <c r="I378" s="130" t="s">
        <v>836</v>
      </c>
      <c r="J378" s="131">
        <v>5</v>
      </c>
      <c r="K378" s="130" t="s">
        <v>837</v>
      </c>
      <c r="L378" s="132">
        <v>12</v>
      </c>
      <c r="M378" s="133" t="s">
        <v>874</v>
      </c>
      <c r="N378" s="63">
        <v>7</v>
      </c>
      <c r="O378" s="69" t="s">
        <v>179</v>
      </c>
      <c r="P378" s="79" t="s">
        <v>881</v>
      </c>
      <c r="Q378" s="71" t="s">
        <v>882</v>
      </c>
      <c r="R378" s="72">
        <v>1</v>
      </c>
      <c r="S378" s="80" t="s">
        <v>474</v>
      </c>
      <c r="T378" s="74" t="s">
        <v>886</v>
      </c>
      <c r="U378" s="75"/>
      <c r="V378" s="76" t="str">
        <f t="shared" si="10"/>
        <v>詳しく調べる</v>
      </c>
      <c r="W378" s="77" t="s">
        <v>496</v>
      </c>
      <c r="X378" s="130"/>
      <c r="Y378" s="79" t="s">
        <v>885</v>
      </c>
      <c r="Z378" s="78" t="s">
        <v>189</v>
      </c>
      <c r="AA378" s="73" t="str">
        <f t="shared" si="11"/>
        <v>株式会社LIXIL 開口部（サッシ・シャッター他） ルーバー ルーバー（目隠しシリーズ）</v>
      </c>
    </row>
    <row r="379" spans="2:27" ht="24" customHeight="1">
      <c r="B379" s="61"/>
      <c r="C379" s="61"/>
      <c r="D379" s="62">
        <v>658</v>
      </c>
      <c r="E379" s="63">
        <v>806</v>
      </c>
      <c r="F379" s="63">
        <v>653</v>
      </c>
      <c r="G379" s="63">
        <v>807</v>
      </c>
      <c r="H379" s="129">
        <v>3</v>
      </c>
      <c r="I379" s="130" t="s">
        <v>836</v>
      </c>
      <c r="J379" s="131">
        <v>5</v>
      </c>
      <c r="K379" s="130" t="s">
        <v>837</v>
      </c>
      <c r="L379" s="132">
        <v>12</v>
      </c>
      <c r="M379" s="133" t="s">
        <v>874</v>
      </c>
      <c r="N379" s="63">
        <v>7</v>
      </c>
      <c r="O379" s="69" t="s">
        <v>179</v>
      </c>
      <c r="P379" s="79" t="s">
        <v>881</v>
      </c>
      <c r="Q379" s="71" t="s">
        <v>882</v>
      </c>
      <c r="R379" s="72">
        <v>8</v>
      </c>
      <c r="S379" s="80" t="s">
        <v>190</v>
      </c>
      <c r="T379" s="74" t="s">
        <v>887</v>
      </c>
      <c r="U379" s="75"/>
      <c r="V379" s="76" t="str">
        <f t="shared" si="10"/>
        <v>詳しく調べる</v>
      </c>
      <c r="W379" s="77" t="s">
        <v>496</v>
      </c>
      <c r="X379" s="130"/>
      <c r="Y379" s="79" t="s">
        <v>885</v>
      </c>
      <c r="Z379" s="78" t="s">
        <v>189</v>
      </c>
      <c r="AA379" s="73" t="str">
        <f t="shared" si="11"/>
        <v>三協立山株式会社三協アルミ社 開口部（サッシ・シャッター他） ルーバー 目隠し可動ルーバー、固定ルーバー</v>
      </c>
    </row>
    <row r="380" spans="2:27" ht="24" customHeight="1">
      <c r="B380" s="61"/>
      <c r="C380" s="61"/>
      <c r="D380" s="62">
        <v>672</v>
      </c>
      <c r="E380" s="63">
        <v>914</v>
      </c>
      <c r="F380" s="63">
        <v>654</v>
      </c>
      <c r="G380" s="63">
        <v>911</v>
      </c>
      <c r="H380" s="129">
        <v>3</v>
      </c>
      <c r="I380" s="130" t="s">
        <v>836</v>
      </c>
      <c r="J380" s="131">
        <v>5</v>
      </c>
      <c r="K380" s="130" t="s">
        <v>837</v>
      </c>
      <c r="L380" s="132">
        <v>12</v>
      </c>
      <c r="M380" s="133" t="s">
        <v>874</v>
      </c>
      <c r="N380" s="63">
        <v>7</v>
      </c>
      <c r="O380" s="69" t="s">
        <v>179</v>
      </c>
      <c r="P380" s="79" t="s">
        <v>881</v>
      </c>
      <c r="Q380" s="71" t="s">
        <v>882</v>
      </c>
      <c r="R380" s="72">
        <v>12</v>
      </c>
      <c r="S380" s="80" t="s">
        <v>180</v>
      </c>
      <c r="T380" s="74" t="s">
        <v>888</v>
      </c>
      <c r="U380" s="75" t="s">
        <v>889</v>
      </c>
      <c r="V380" s="76" t="str">
        <f t="shared" si="10"/>
        <v>詳しく調べる</v>
      </c>
      <c r="W380" s="77" t="s">
        <v>851</v>
      </c>
      <c r="X380" s="130"/>
      <c r="Y380" s="79" t="s">
        <v>885</v>
      </c>
      <c r="Z380" s="78" t="s">
        <v>189</v>
      </c>
      <c r="AA380" s="73" t="str">
        <f t="shared" si="11"/>
        <v>ＹＫＫ ＡＰ株式会社 開口部（サッシ・シャッター他） IoT対応機器 ミモット</v>
      </c>
    </row>
    <row r="381" spans="2:27" ht="24" customHeight="1">
      <c r="B381" s="61"/>
      <c r="C381" s="61"/>
      <c r="D381" s="62">
        <v>673</v>
      </c>
      <c r="E381" s="63">
        <v>915</v>
      </c>
      <c r="F381" s="63">
        <v>655</v>
      </c>
      <c r="G381" s="63">
        <v>918</v>
      </c>
      <c r="H381" s="129">
        <v>3</v>
      </c>
      <c r="I381" s="130" t="s">
        <v>836</v>
      </c>
      <c r="J381" s="131">
        <v>5</v>
      </c>
      <c r="K381" s="130" t="s">
        <v>837</v>
      </c>
      <c r="L381" s="132">
        <v>12</v>
      </c>
      <c r="M381" s="133" t="s">
        <v>874</v>
      </c>
      <c r="N381" s="63">
        <v>7</v>
      </c>
      <c r="O381" s="69" t="s">
        <v>179</v>
      </c>
      <c r="P381" s="79" t="s">
        <v>881</v>
      </c>
      <c r="Q381" s="71" t="s">
        <v>882</v>
      </c>
      <c r="R381" s="72">
        <v>12</v>
      </c>
      <c r="S381" s="80" t="s">
        <v>180</v>
      </c>
      <c r="T381" s="74" t="s">
        <v>890</v>
      </c>
      <c r="U381" s="75"/>
      <c r="V381" s="76" t="str">
        <f t="shared" si="10"/>
        <v>詳しく調べる</v>
      </c>
      <c r="W381" s="77" t="s">
        <v>496</v>
      </c>
      <c r="X381" s="130"/>
      <c r="Y381" s="79" t="s">
        <v>885</v>
      </c>
      <c r="Z381" s="78" t="s">
        <v>189</v>
      </c>
      <c r="AA381" s="73" t="str">
        <f t="shared" si="11"/>
        <v>ＹＫＫ ＡＰ株式会社 開口部（サッシ・シャッター他） ルーバー 高強度面格子、ウィンバイザー</v>
      </c>
    </row>
    <row r="382" spans="2:27" ht="24" customHeight="1">
      <c r="B382" s="61"/>
      <c r="C382" s="61"/>
      <c r="D382" s="62">
        <v>683</v>
      </c>
      <c r="E382" s="63">
        <v>935</v>
      </c>
      <c r="F382" s="63">
        <v>656</v>
      </c>
      <c r="G382" s="45">
        <v>933</v>
      </c>
      <c r="H382" s="129">
        <v>3</v>
      </c>
      <c r="I382" s="130" t="s">
        <v>836</v>
      </c>
      <c r="J382" s="131">
        <v>5</v>
      </c>
      <c r="K382" s="130" t="s">
        <v>837</v>
      </c>
      <c r="L382" s="132">
        <v>12</v>
      </c>
      <c r="M382" s="133" t="s">
        <v>874</v>
      </c>
      <c r="N382" s="63">
        <v>7</v>
      </c>
      <c r="O382" s="69" t="s">
        <v>179</v>
      </c>
      <c r="P382" s="79" t="s">
        <v>881</v>
      </c>
      <c r="Q382" s="71" t="s">
        <v>882</v>
      </c>
      <c r="R382" s="72">
        <v>13</v>
      </c>
      <c r="S382" s="80" t="s">
        <v>360</v>
      </c>
      <c r="T382" s="74" t="s">
        <v>891</v>
      </c>
      <c r="U382" s="75"/>
      <c r="V382" s="76" t="str">
        <f t="shared" si="10"/>
        <v>詳しく調べる</v>
      </c>
      <c r="W382" s="77" t="s">
        <v>496</v>
      </c>
      <c r="X382" s="130"/>
      <c r="Y382" s="79" t="s">
        <v>885</v>
      </c>
      <c r="Z382" s="78" t="s">
        <v>189</v>
      </c>
      <c r="AA382" s="73" t="str">
        <f t="shared" si="11"/>
        <v>不二サッシ株式会社 開口部（サッシ・シャッター他） ルーバー エコ面格子、セーフティールーバーWINDOW</v>
      </c>
    </row>
    <row r="383" spans="2:27" ht="24" customHeight="1">
      <c r="B383" s="61"/>
      <c r="C383" s="61"/>
      <c r="D383" s="62">
        <v>674</v>
      </c>
      <c r="E383" s="63">
        <v>916</v>
      </c>
      <c r="F383" s="63">
        <v>658</v>
      </c>
      <c r="G383" s="63">
        <v>915</v>
      </c>
      <c r="H383" s="129">
        <v>3</v>
      </c>
      <c r="I383" s="130" t="s">
        <v>836</v>
      </c>
      <c r="J383" s="131">
        <v>5</v>
      </c>
      <c r="K383" s="130" t="s">
        <v>837</v>
      </c>
      <c r="L383" s="132">
        <v>12</v>
      </c>
      <c r="M383" s="133" t="s">
        <v>874</v>
      </c>
      <c r="N383" s="63">
        <v>7</v>
      </c>
      <c r="O383" s="69" t="s">
        <v>179</v>
      </c>
      <c r="P383" s="79" t="s">
        <v>892</v>
      </c>
      <c r="Q383" s="71" t="s">
        <v>893</v>
      </c>
      <c r="R383" s="72">
        <v>12</v>
      </c>
      <c r="S383" s="80" t="s">
        <v>180</v>
      </c>
      <c r="T383" s="74" t="s">
        <v>894</v>
      </c>
      <c r="U383" s="75"/>
      <c r="V383" s="76" t="str">
        <f t="shared" si="10"/>
        <v>詳しく調べる</v>
      </c>
      <c r="W383" s="77" t="s">
        <v>358</v>
      </c>
      <c r="X383" s="130"/>
      <c r="Y383" s="79" t="s">
        <v>895</v>
      </c>
      <c r="Z383" s="78" t="s">
        <v>896</v>
      </c>
      <c r="AA383" s="73" t="str">
        <f t="shared" si="11"/>
        <v>ＹＫＫ ＡＰ株式会社 開口部（サッシ・シャッター他） 窓サッシ 安全合わせ複層ガラス</v>
      </c>
    </row>
    <row r="384" spans="2:27" ht="24" customHeight="1">
      <c r="B384" s="61"/>
      <c r="C384" s="61"/>
      <c r="D384" s="62">
        <v>686</v>
      </c>
      <c r="E384" s="63">
        <v>938</v>
      </c>
      <c r="F384" s="63">
        <v>659</v>
      </c>
      <c r="G384" s="63">
        <v>936</v>
      </c>
      <c r="H384" s="129">
        <v>3</v>
      </c>
      <c r="I384" s="130" t="s">
        <v>836</v>
      </c>
      <c r="J384" s="131">
        <v>5</v>
      </c>
      <c r="K384" s="130" t="s">
        <v>837</v>
      </c>
      <c r="L384" s="132">
        <v>12</v>
      </c>
      <c r="M384" s="133" t="s">
        <v>874</v>
      </c>
      <c r="N384" s="63">
        <v>7</v>
      </c>
      <c r="O384" s="69" t="s">
        <v>179</v>
      </c>
      <c r="P384" s="79" t="s">
        <v>892</v>
      </c>
      <c r="Q384" s="71" t="s">
        <v>893</v>
      </c>
      <c r="R384" s="72">
        <v>14</v>
      </c>
      <c r="S384" s="80" t="s">
        <v>481</v>
      </c>
      <c r="T384" s="74" t="s">
        <v>897</v>
      </c>
      <c r="U384" s="75" t="s">
        <v>898</v>
      </c>
      <c r="V384" s="76" t="str">
        <f t="shared" si="10"/>
        <v>詳しく調べる</v>
      </c>
      <c r="W384" s="77" t="s">
        <v>358</v>
      </c>
      <c r="X384" s="130"/>
      <c r="Y384" s="79" t="s">
        <v>895</v>
      </c>
      <c r="Z384" s="78" t="s">
        <v>896</v>
      </c>
      <c r="AA384" s="73" t="str">
        <f t="shared" si="11"/>
        <v>ＡＧＣ株式会社  開口部（サッシ・シャッター他） 窓サッシ サンバランスセキュリティー、サンバランスシェルター</v>
      </c>
    </row>
    <row r="385" spans="2:27" ht="24" customHeight="1">
      <c r="B385" s="61"/>
      <c r="C385" s="61"/>
      <c r="D385" s="62">
        <v>924</v>
      </c>
      <c r="E385" s="63">
        <v>694</v>
      </c>
      <c r="F385" s="63">
        <v>902</v>
      </c>
      <c r="G385" s="63">
        <v>696</v>
      </c>
      <c r="H385" s="129">
        <v>3</v>
      </c>
      <c r="I385" s="130" t="s">
        <v>836</v>
      </c>
      <c r="J385" s="131">
        <v>5</v>
      </c>
      <c r="K385" s="130" t="s">
        <v>837</v>
      </c>
      <c r="L385" s="132">
        <v>12</v>
      </c>
      <c r="M385" s="133" t="s">
        <v>899</v>
      </c>
      <c r="N385" s="63">
        <v>10</v>
      </c>
      <c r="O385" s="69" t="s">
        <v>395</v>
      </c>
      <c r="P385" s="79" t="s">
        <v>881</v>
      </c>
      <c r="Q385" s="71" t="s">
        <v>900</v>
      </c>
      <c r="R385" s="72">
        <v>4</v>
      </c>
      <c r="S385" s="80" t="s">
        <v>299</v>
      </c>
      <c r="T385" s="74" t="s">
        <v>901</v>
      </c>
      <c r="U385" s="75"/>
      <c r="V385" s="76" t="str">
        <f t="shared" si="10"/>
        <v>詳しく調べる</v>
      </c>
      <c r="W385" s="77" t="s">
        <v>851</v>
      </c>
      <c r="X385" s="130"/>
      <c r="Y385" s="79" t="s">
        <v>885</v>
      </c>
      <c r="Z385" s="78" t="s">
        <v>189</v>
      </c>
      <c r="AA385" s="73" t="str">
        <f t="shared" si="11"/>
        <v>大阪ガス株式会社 全般・その他 IoT対応機器 天気予報・気象情報通知</v>
      </c>
    </row>
    <row r="386" spans="2:27" ht="24" customHeight="1">
      <c r="B386" s="61"/>
      <c r="C386" s="61"/>
      <c r="D386" s="62">
        <v>925</v>
      </c>
      <c r="E386" s="63">
        <v>695</v>
      </c>
      <c r="F386" s="63">
        <v>904</v>
      </c>
      <c r="G386" s="63">
        <v>695</v>
      </c>
      <c r="H386" s="129">
        <v>3</v>
      </c>
      <c r="I386" s="130" t="s">
        <v>836</v>
      </c>
      <c r="J386" s="131">
        <v>5</v>
      </c>
      <c r="K386" s="130" t="s">
        <v>837</v>
      </c>
      <c r="L386" s="132">
        <v>12</v>
      </c>
      <c r="M386" s="133" t="s">
        <v>899</v>
      </c>
      <c r="N386" s="63">
        <v>10</v>
      </c>
      <c r="O386" s="69" t="s">
        <v>395</v>
      </c>
      <c r="P386" s="79" t="s">
        <v>892</v>
      </c>
      <c r="Q386" s="71" t="s">
        <v>902</v>
      </c>
      <c r="R386" s="72">
        <v>4</v>
      </c>
      <c r="S386" s="80" t="s">
        <v>299</v>
      </c>
      <c r="T386" s="74" t="s">
        <v>903</v>
      </c>
      <c r="U386" s="75"/>
      <c r="V386" s="76" t="str">
        <f t="shared" si="10"/>
        <v>詳しく調べる</v>
      </c>
      <c r="W386" s="77" t="s">
        <v>851</v>
      </c>
      <c r="X386" s="130"/>
      <c r="Y386" s="79" t="s">
        <v>895</v>
      </c>
      <c r="Z386" s="78" t="s">
        <v>189</v>
      </c>
      <c r="AA386" s="73" t="str">
        <f t="shared" si="11"/>
        <v>大阪ガス株式会社 全般・その他 IoT対応機器 地域の防犯情報</v>
      </c>
    </row>
    <row r="387" spans="2:27" ht="24" customHeight="1">
      <c r="B387" s="61"/>
      <c r="C387" s="61"/>
      <c r="D387" s="62">
        <v>784</v>
      </c>
      <c r="E387" s="63">
        <v>506</v>
      </c>
      <c r="F387" s="63">
        <v>788</v>
      </c>
      <c r="G387" s="63">
        <v>516</v>
      </c>
      <c r="H387" s="129">
        <v>3</v>
      </c>
      <c r="I387" s="130" t="s">
        <v>836</v>
      </c>
      <c r="J387" s="145">
        <v>6</v>
      </c>
      <c r="K387" s="146" t="s">
        <v>904</v>
      </c>
      <c r="L387" s="147">
        <v>13</v>
      </c>
      <c r="M387" s="148" t="s">
        <v>905</v>
      </c>
      <c r="N387" s="63">
        <v>9</v>
      </c>
      <c r="O387" s="69" t="s">
        <v>197</v>
      </c>
      <c r="P387" s="92" t="s">
        <v>906</v>
      </c>
      <c r="Q387" s="90" t="s">
        <v>907</v>
      </c>
      <c r="R387" s="72">
        <v>1</v>
      </c>
      <c r="S387" s="80" t="s">
        <v>33</v>
      </c>
      <c r="T387" s="84" t="s">
        <v>908</v>
      </c>
      <c r="U387" s="75"/>
      <c r="V387" s="76" t="str">
        <f t="shared" si="10"/>
        <v>詳しく調べる</v>
      </c>
      <c r="W387" s="77" t="s">
        <v>909</v>
      </c>
      <c r="X387" s="146" t="s">
        <v>910</v>
      </c>
      <c r="Y387" s="92" t="s">
        <v>911</v>
      </c>
      <c r="Z387" s="91" t="s">
        <v>189</v>
      </c>
      <c r="AA387" s="73" t="str">
        <f t="shared" si="11"/>
        <v>株式会社LIXIL 居室 間仕切 ラシッサ可動間仕切りコーナータイプ、可動間仕切り引戸</v>
      </c>
    </row>
    <row r="388" spans="2:27" ht="24" customHeight="1">
      <c r="B388" s="61"/>
      <c r="C388" s="61"/>
      <c r="D388" s="62">
        <v>806</v>
      </c>
      <c r="E388" s="63">
        <v>597</v>
      </c>
      <c r="F388" s="63">
        <v>789</v>
      </c>
      <c r="G388" s="45">
        <v>596</v>
      </c>
      <c r="H388" s="129">
        <v>3</v>
      </c>
      <c r="I388" s="130" t="s">
        <v>836</v>
      </c>
      <c r="J388" s="145">
        <v>6</v>
      </c>
      <c r="K388" s="146" t="s">
        <v>904</v>
      </c>
      <c r="L388" s="147">
        <v>13</v>
      </c>
      <c r="M388" s="148" t="s">
        <v>905</v>
      </c>
      <c r="N388" s="63">
        <v>9</v>
      </c>
      <c r="O388" s="69" t="s">
        <v>197</v>
      </c>
      <c r="P388" s="92" t="s">
        <v>906</v>
      </c>
      <c r="Q388" s="90" t="s">
        <v>907</v>
      </c>
      <c r="R388" s="72">
        <v>2</v>
      </c>
      <c r="S388" s="80" t="s">
        <v>92</v>
      </c>
      <c r="T388" s="74" t="s">
        <v>912</v>
      </c>
      <c r="U388" s="75"/>
      <c r="V388" s="76" t="str">
        <f t="shared" si="10"/>
        <v>詳しく調べる</v>
      </c>
      <c r="W388" s="77" t="s">
        <v>909</v>
      </c>
      <c r="X388" s="146" t="s">
        <v>910</v>
      </c>
      <c r="Y388" s="92" t="s">
        <v>911</v>
      </c>
      <c r="Z388" s="91" t="s">
        <v>189</v>
      </c>
      <c r="AA388" s="73" t="str">
        <f t="shared" si="11"/>
        <v>パナソニックハウジングソリューションズ株式会社 居室 間仕切 スクリーンウォール</v>
      </c>
    </row>
    <row r="389" spans="2:27" ht="24" customHeight="1">
      <c r="B389" s="61"/>
      <c r="C389" s="61"/>
      <c r="D389" s="62">
        <v>824</v>
      </c>
      <c r="E389" s="63">
        <v>749</v>
      </c>
      <c r="F389" s="63">
        <v>790</v>
      </c>
      <c r="G389" s="63">
        <v>741</v>
      </c>
      <c r="H389" s="129">
        <v>3</v>
      </c>
      <c r="I389" s="130" t="s">
        <v>836</v>
      </c>
      <c r="J389" s="145">
        <v>6</v>
      </c>
      <c r="K389" s="146" t="s">
        <v>904</v>
      </c>
      <c r="L389" s="147">
        <v>13</v>
      </c>
      <c r="M389" s="148" t="s">
        <v>905</v>
      </c>
      <c r="N389" s="63">
        <v>9</v>
      </c>
      <c r="O389" s="69" t="s">
        <v>197</v>
      </c>
      <c r="P389" s="92" t="s">
        <v>906</v>
      </c>
      <c r="Q389" s="90" t="s">
        <v>907</v>
      </c>
      <c r="R389" s="72">
        <v>6</v>
      </c>
      <c r="S389" s="80" t="s">
        <v>96</v>
      </c>
      <c r="T389" s="74" t="s">
        <v>913</v>
      </c>
      <c r="U389" s="75"/>
      <c r="V389" s="76" t="str">
        <f t="shared" si="10"/>
        <v>詳しく調べる</v>
      </c>
      <c r="W389" s="77" t="s">
        <v>909</v>
      </c>
      <c r="X389" s="146" t="s">
        <v>910</v>
      </c>
      <c r="Y389" s="92" t="s">
        <v>911</v>
      </c>
      <c r="Z389" s="91" t="s">
        <v>189</v>
      </c>
      <c r="AA389" s="73" t="str">
        <f t="shared" si="11"/>
        <v>大建工業株式会社 居室 間仕切 hapia間仕切戸</v>
      </c>
    </row>
    <row r="390" spans="2:27" ht="24" customHeight="1">
      <c r="B390" s="61"/>
      <c r="C390" s="61"/>
      <c r="D390" s="62">
        <v>837</v>
      </c>
      <c r="E390" s="63">
        <v>778</v>
      </c>
      <c r="F390" s="63">
        <v>791</v>
      </c>
      <c r="G390" s="63">
        <v>782</v>
      </c>
      <c r="H390" s="129">
        <v>3</v>
      </c>
      <c r="I390" s="130" t="s">
        <v>836</v>
      </c>
      <c r="J390" s="145">
        <v>6</v>
      </c>
      <c r="K390" s="146" t="s">
        <v>904</v>
      </c>
      <c r="L390" s="147">
        <v>13</v>
      </c>
      <c r="M390" s="148" t="s">
        <v>905</v>
      </c>
      <c r="N390" s="63">
        <v>9</v>
      </c>
      <c r="O390" s="69" t="s">
        <v>197</v>
      </c>
      <c r="P390" s="92" t="s">
        <v>906</v>
      </c>
      <c r="Q390" s="90" t="s">
        <v>907</v>
      </c>
      <c r="R390" s="72">
        <v>7</v>
      </c>
      <c r="S390" s="80" t="s">
        <v>99</v>
      </c>
      <c r="T390" s="74" t="s">
        <v>914</v>
      </c>
      <c r="U390" s="75"/>
      <c r="V390" s="76" t="str">
        <f t="shared" si="10"/>
        <v>詳しく調べる</v>
      </c>
      <c r="W390" s="77" t="s">
        <v>909</v>
      </c>
      <c r="X390" s="146" t="s">
        <v>910</v>
      </c>
      <c r="Y390" s="92" t="s">
        <v>911</v>
      </c>
      <c r="Z390" s="91" t="s">
        <v>189</v>
      </c>
      <c r="AA390" s="73" t="str">
        <f t="shared" si="11"/>
        <v>株式会社ノダ 居室 間仕切 スライディングスクリーン</v>
      </c>
    </row>
    <row r="391" spans="2:27" ht="24" customHeight="1">
      <c r="B391" s="61"/>
      <c r="C391" s="61"/>
      <c r="D391" s="62">
        <v>838</v>
      </c>
      <c r="E391" s="63">
        <v>779</v>
      </c>
      <c r="F391" s="63">
        <v>792</v>
      </c>
      <c r="G391" s="63">
        <v>785</v>
      </c>
      <c r="H391" s="129">
        <v>3</v>
      </c>
      <c r="I391" s="130" t="s">
        <v>836</v>
      </c>
      <c r="J391" s="145">
        <v>6</v>
      </c>
      <c r="K391" s="146" t="s">
        <v>904</v>
      </c>
      <c r="L391" s="147">
        <v>13</v>
      </c>
      <c r="M391" s="148" t="s">
        <v>905</v>
      </c>
      <c r="N391" s="63">
        <v>9</v>
      </c>
      <c r="O391" s="69" t="s">
        <v>197</v>
      </c>
      <c r="P391" s="92" t="s">
        <v>906</v>
      </c>
      <c r="Q391" s="90" t="s">
        <v>907</v>
      </c>
      <c r="R391" s="72">
        <v>7</v>
      </c>
      <c r="S391" s="80" t="s">
        <v>99</v>
      </c>
      <c r="T391" s="74" t="s">
        <v>915</v>
      </c>
      <c r="U391" s="75" t="s">
        <v>916</v>
      </c>
      <c r="V391" s="76" t="str">
        <f t="shared" ref="V391:V454" si="12">HYPERLINK("https://www.google.com/search?q="&amp;AA391,"詳しく調べる")</f>
        <v>詳しく調べる</v>
      </c>
      <c r="W391" s="77" t="s">
        <v>381</v>
      </c>
      <c r="X391" s="146" t="s">
        <v>910</v>
      </c>
      <c r="Y391" s="92" t="s">
        <v>911</v>
      </c>
      <c r="Z391" s="91" t="s">
        <v>189</v>
      </c>
      <c r="AA391" s="73" t="str">
        <f t="shared" ref="AA391:AA454" si="13">S391&amp;" "&amp;O391&amp;" "&amp;W391&amp;" "&amp;T391</f>
        <v>株式会社ノダ 居室 室内ドア・窓 ビッグハンガーウォール</v>
      </c>
    </row>
    <row r="392" spans="2:27" ht="24" customHeight="1">
      <c r="B392" s="61"/>
      <c r="C392" s="61"/>
      <c r="D392" s="62">
        <v>847</v>
      </c>
      <c r="E392" s="63">
        <v>813</v>
      </c>
      <c r="F392" s="63">
        <v>793</v>
      </c>
      <c r="G392" s="63">
        <v>810</v>
      </c>
      <c r="H392" s="129">
        <v>3</v>
      </c>
      <c r="I392" s="130" t="s">
        <v>836</v>
      </c>
      <c r="J392" s="145">
        <v>6</v>
      </c>
      <c r="K392" s="146" t="s">
        <v>904</v>
      </c>
      <c r="L392" s="147">
        <v>13</v>
      </c>
      <c r="M392" s="148" t="s">
        <v>905</v>
      </c>
      <c r="N392" s="63">
        <v>9</v>
      </c>
      <c r="O392" s="69" t="s">
        <v>197</v>
      </c>
      <c r="P392" s="92" t="s">
        <v>906</v>
      </c>
      <c r="Q392" s="90" t="s">
        <v>907</v>
      </c>
      <c r="R392" s="72">
        <v>8</v>
      </c>
      <c r="S392" s="80" t="s">
        <v>190</v>
      </c>
      <c r="T392" s="74" t="s">
        <v>917</v>
      </c>
      <c r="U392" s="75"/>
      <c r="V392" s="76" t="str">
        <f t="shared" si="12"/>
        <v>詳しく調べる</v>
      </c>
      <c r="W392" s="77" t="s">
        <v>909</v>
      </c>
      <c r="X392" s="146" t="s">
        <v>910</v>
      </c>
      <c r="Y392" s="92" t="s">
        <v>911</v>
      </c>
      <c r="Z392" s="91" t="s">
        <v>189</v>
      </c>
      <c r="AA392" s="73" t="str">
        <f t="shared" si="13"/>
        <v>三協立山株式会社三協アルミ社 居室 間仕切 アルミ製室内間仕切 Splezza</v>
      </c>
    </row>
    <row r="393" spans="2:27" ht="24" customHeight="1">
      <c r="B393" s="61"/>
      <c r="C393" s="61"/>
      <c r="D393" s="62">
        <v>857</v>
      </c>
      <c r="E393" s="63">
        <v>927</v>
      </c>
      <c r="F393" s="63">
        <v>794</v>
      </c>
      <c r="G393" s="63">
        <v>930</v>
      </c>
      <c r="H393" s="129">
        <v>3</v>
      </c>
      <c r="I393" s="130" t="s">
        <v>836</v>
      </c>
      <c r="J393" s="145">
        <v>6</v>
      </c>
      <c r="K393" s="146" t="s">
        <v>904</v>
      </c>
      <c r="L393" s="147">
        <v>13</v>
      </c>
      <c r="M393" s="148" t="s">
        <v>905</v>
      </c>
      <c r="N393" s="63">
        <v>9</v>
      </c>
      <c r="O393" s="69" t="s">
        <v>197</v>
      </c>
      <c r="P393" s="92" t="s">
        <v>906</v>
      </c>
      <c r="Q393" s="90" t="s">
        <v>907</v>
      </c>
      <c r="R393" s="72">
        <v>12</v>
      </c>
      <c r="S393" s="80" t="s">
        <v>216</v>
      </c>
      <c r="T393" s="74" t="s">
        <v>918</v>
      </c>
      <c r="U393" s="75"/>
      <c r="V393" s="76" t="str">
        <f t="shared" si="12"/>
        <v>詳しく調べる</v>
      </c>
      <c r="W393" s="77" t="s">
        <v>909</v>
      </c>
      <c r="X393" s="146" t="s">
        <v>910</v>
      </c>
      <c r="Y393" s="92" t="s">
        <v>911</v>
      </c>
      <c r="Z393" s="91" t="s">
        <v>189</v>
      </c>
      <c r="AA393" s="73" t="str">
        <f t="shared" si="13"/>
        <v>ＹＫＫ ＡＰ株式会社 居室 間仕切 室内引戸・間仕切（ラフォレスタ、スクリーンパーティション、famitto）</v>
      </c>
    </row>
    <row r="394" spans="2:27" ht="24" customHeight="1">
      <c r="B394" s="61"/>
      <c r="C394" s="61"/>
      <c r="D394" s="62">
        <v>785</v>
      </c>
      <c r="E394" s="63">
        <v>507</v>
      </c>
      <c r="F394" s="63">
        <v>796</v>
      </c>
      <c r="G394" s="45">
        <v>498</v>
      </c>
      <c r="H394" s="129">
        <v>3</v>
      </c>
      <c r="I394" s="130" t="s">
        <v>836</v>
      </c>
      <c r="J394" s="145">
        <v>6</v>
      </c>
      <c r="K394" s="146" t="s">
        <v>904</v>
      </c>
      <c r="L394" s="147">
        <v>13</v>
      </c>
      <c r="M394" s="148" t="s">
        <v>905</v>
      </c>
      <c r="N394" s="63">
        <v>9</v>
      </c>
      <c r="O394" s="69" t="s">
        <v>197</v>
      </c>
      <c r="P394" s="92" t="s">
        <v>919</v>
      </c>
      <c r="Q394" s="90" t="s">
        <v>920</v>
      </c>
      <c r="R394" s="72">
        <v>1</v>
      </c>
      <c r="S394" s="80" t="s">
        <v>33</v>
      </c>
      <c r="T394" s="74" t="s">
        <v>921</v>
      </c>
      <c r="U394" s="75"/>
      <c r="V394" s="76" t="str">
        <f t="shared" si="12"/>
        <v>詳しく調べる</v>
      </c>
      <c r="W394" s="77" t="s">
        <v>381</v>
      </c>
      <c r="X394" s="146" t="s">
        <v>910</v>
      </c>
      <c r="Y394" s="92" t="s">
        <v>922</v>
      </c>
      <c r="Z394" s="91" t="s">
        <v>923</v>
      </c>
      <c r="AA394" s="73" t="str">
        <f t="shared" si="13"/>
        <v>株式会社LIXIL 居室 室内ドア・窓 インテリア格子、室内用窓デコマド、ラシッサ（ガラス入り室内ドア）、マグネットボード</v>
      </c>
    </row>
    <row r="395" spans="2:27" ht="24" customHeight="1">
      <c r="B395" s="61"/>
      <c r="C395" s="61"/>
      <c r="D395" s="62">
        <v>807</v>
      </c>
      <c r="E395" s="63">
        <v>598</v>
      </c>
      <c r="F395" s="63">
        <v>797</v>
      </c>
      <c r="G395" s="63">
        <v>591</v>
      </c>
      <c r="H395" s="129">
        <v>3</v>
      </c>
      <c r="I395" s="130" t="s">
        <v>836</v>
      </c>
      <c r="J395" s="145">
        <v>6</v>
      </c>
      <c r="K395" s="146" t="s">
        <v>904</v>
      </c>
      <c r="L395" s="147">
        <v>13</v>
      </c>
      <c r="M395" s="148" t="s">
        <v>905</v>
      </c>
      <c r="N395" s="63">
        <v>9</v>
      </c>
      <c r="O395" s="69" t="s">
        <v>197</v>
      </c>
      <c r="P395" s="92" t="s">
        <v>919</v>
      </c>
      <c r="Q395" s="90" t="s">
        <v>920</v>
      </c>
      <c r="R395" s="72">
        <v>2</v>
      </c>
      <c r="S395" s="80" t="s">
        <v>92</v>
      </c>
      <c r="T395" s="74" t="s">
        <v>924</v>
      </c>
      <c r="U395" s="75"/>
      <c r="V395" s="76" t="str">
        <f t="shared" si="12"/>
        <v>詳しく調べる</v>
      </c>
      <c r="W395" s="77" t="s">
        <v>381</v>
      </c>
      <c r="X395" s="146" t="s">
        <v>910</v>
      </c>
      <c r="Y395" s="92" t="s">
        <v>922</v>
      </c>
      <c r="Z395" s="91" t="s">
        <v>923</v>
      </c>
      <c r="AA395" s="73" t="str">
        <f t="shared" si="13"/>
        <v>パナソニックハウジングソリューションズ株式会社 居室 室内ドア・窓 L字コーナー、室内窓、マグネット対応化粧ボード、有孔ボード</v>
      </c>
    </row>
    <row r="396" spans="2:27" ht="24" customHeight="1">
      <c r="B396" s="61"/>
      <c r="C396" s="61"/>
      <c r="D396" s="62">
        <v>825</v>
      </c>
      <c r="E396" s="63">
        <v>750</v>
      </c>
      <c r="F396" s="63">
        <v>798</v>
      </c>
      <c r="G396" s="63">
        <v>755</v>
      </c>
      <c r="H396" s="129">
        <v>3</v>
      </c>
      <c r="I396" s="130" t="s">
        <v>836</v>
      </c>
      <c r="J396" s="145">
        <v>6</v>
      </c>
      <c r="K396" s="146" t="s">
        <v>904</v>
      </c>
      <c r="L396" s="147">
        <v>13</v>
      </c>
      <c r="M396" s="148" t="s">
        <v>905</v>
      </c>
      <c r="N396" s="63">
        <v>9</v>
      </c>
      <c r="O396" s="69" t="s">
        <v>197</v>
      </c>
      <c r="P396" s="92" t="s">
        <v>919</v>
      </c>
      <c r="Q396" s="90" t="s">
        <v>920</v>
      </c>
      <c r="R396" s="72">
        <v>6</v>
      </c>
      <c r="S396" s="80" t="s">
        <v>96</v>
      </c>
      <c r="T396" s="74" t="s">
        <v>925</v>
      </c>
      <c r="U396" s="75"/>
      <c r="V396" s="76" t="str">
        <f t="shared" si="12"/>
        <v>詳しく調べる</v>
      </c>
      <c r="W396" s="77" t="s">
        <v>381</v>
      </c>
      <c r="X396" s="146" t="s">
        <v>910</v>
      </c>
      <c r="Y396" s="92" t="s">
        <v>922</v>
      </c>
      <c r="Z396" s="91" t="s">
        <v>923</v>
      </c>
      <c r="AA396" s="73" t="str">
        <f t="shared" si="13"/>
        <v>大建工業株式会社 居室 室内ドア・窓 ルームウィンドウ、室内窓マドモ</v>
      </c>
    </row>
    <row r="397" spans="2:27" ht="24" customHeight="1">
      <c r="B397" s="61"/>
      <c r="C397" s="61"/>
      <c r="D397" s="62">
        <v>839</v>
      </c>
      <c r="E397" s="63">
        <v>780</v>
      </c>
      <c r="F397" s="63">
        <v>799</v>
      </c>
      <c r="G397" s="63">
        <v>783</v>
      </c>
      <c r="H397" s="129">
        <v>3</v>
      </c>
      <c r="I397" s="130" t="s">
        <v>836</v>
      </c>
      <c r="J397" s="145">
        <v>6</v>
      </c>
      <c r="K397" s="146" t="s">
        <v>904</v>
      </c>
      <c r="L397" s="147">
        <v>13</v>
      </c>
      <c r="M397" s="148" t="s">
        <v>905</v>
      </c>
      <c r="N397" s="63">
        <v>9</v>
      </c>
      <c r="O397" s="69" t="s">
        <v>197</v>
      </c>
      <c r="P397" s="92" t="s">
        <v>919</v>
      </c>
      <c r="Q397" s="90" t="s">
        <v>920</v>
      </c>
      <c r="R397" s="72">
        <v>7</v>
      </c>
      <c r="S397" s="80" t="s">
        <v>99</v>
      </c>
      <c r="T397" s="74" t="s">
        <v>926</v>
      </c>
      <c r="U397" s="75" t="s">
        <v>927</v>
      </c>
      <c r="V397" s="76" t="str">
        <f t="shared" si="12"/>
        <v>詳しく調べる</v>
      </c>
      <c r="W397" s="77" t="s">
        <v>909</v>
      </c>
      <c r="X397" s="146" t="s">
        <v>910</v>
      </c>
      <c r="Y397" s="92" t="s">
        <v>922</v>
      </c>
      <c r="Z397" s="91" t="s">
        <v>923</v>
      </c>
      <c r="AA397" s="73" t="str">
        <f t="shared" si="13"/>
        <v>株式会社ノダ 居室 間仕切 スライディングスクリーン（L型）</v>
      </c>
    </row>
    <row r="398" spans="2:27" ht="24" customHeight="1">
      <c r="B398" s="61"/>
      <c r="C398" s="61"/>
      <c r="D398" s="62">
        <v>848</v>
      </c>
      <c r="E398" s="63">
        <v>814</v>
      </c>
      <c r="F398" s="63">
        <v>800</v>
      </c>
      <c r="G398" s="63">
        <v>811</v>
      </c>
      <c r="H398" s="129">
        <v>3</v>
      </c>
      <c r="I398" s="130" t="s">
        <v>836</v>
      </c>
      <c r="J398" s="145">
        <v>6</v>
      </c>
      <c r="K398" s="146" t="s">
        <v>904</v>
      </c>
      <c r="L398" s="147">
        <v>13</v>
      </c>
      <c r="M398" s="148" t="s">
        <v>905</v>
      </c>
      <c r="N398" s="63">
        <v>9</v>
      </c>
      <c r="O398" s="69" t="s">
        <v>197</v>
      </c>
      <c r="P398" s="92" t="s">
        <v>919</v>
      </c>
      <c r="Q398" s="90" t="s">
        <v>920</v>
      </c>
      <c r="R398" s="72">
        <v>8</v>
      </c>
      <c r="S398" s="80" t="s">
        <v>190</v>
      </c>
      <c r="T398" s="74" t="s">
        <v>917</v>
      </c>
      <c r="U398" s="75"/>
      <c r="V398" s="76" t="str">
        <f t="shared" si="12"/>
        <v>詳しく調べる</v>
      </c>
      <c r="W398" s="77" t="s">
        <v>909</v>
      </c>
      <c r="X398" s="146" t="s">
        <v>910</v>
      </c>
      <c r="Y398" s="92" t="s">
        <v>922</v>
      </c>
      <c r="Z398" s="91" t="s">
        <v>923</v>
      </c>
      <c r="AA398" s="73" t="str">
        <f t="shared" si="13"/>
        <v>三協立山株式会社三協アルミ社 居室 間仕切 アルミ製室内間仕切 Splezza</v>
      </c>
    </row>
    <row r="399" spans="2:27" ht="24" customHeight="1" thickBot="1">
      <c r="B399" s="98"/>
      <c r="C399" s="98"/>
      <c r="D399" s="62">
        <v>858</v>
      </c>
      <c r="E399" s="63">
        <v>928</v>
      </c>
      <c r="F399" s="63">
        <v>801</v>
      </c>
      <c r="G399" s="63">
        <v>922</v>
      </c>
      <c r="H399" s="134">
        <v>3</v>
      </c>
      <c r="I399" s="135" t="s">
        <v>836</v>
      </c>
      <c r="J399" s="149">
        <v>6</v>
      </c>
      <c r="K399" s="150" t="s">
        <v>904</v>
      </c>
      <c r="L399" s="151">
        <v>13</v>
      </c>
      <c r="M399" s="152" t="s">
        <v>905</v>
      </c>
      <c r="N399" s="104">
        <v>9</v>
      </c>
      <c r="O399" s="123" t="s">
        <v>197</v>
      </c>
      <c r="P399" s="153" t="s">
        <v>919</v>
      </c>
      <c r="Q399" s="154" t="s">
        <v>920</v>
      </c>
      <c r="R399" s="108">
        <v>12</v>
      </c>
      <c r="S399" s="109" t="s">
        <v>216</v>
      </c>
      <c r="T399" s="110" t="s">
        <v>928</v>
      </c>
      <c r="U399" s="111"/>
      <c r="V399" s="76" t="str">
        <f t="shared" si="12"/>
        <v>詳しく調べる</v>
      </c>
      <c r="W399" s="124" t="s">
        <v>381</v>
      </c>
      <c r="X399" s="150" t="s">
        <v>910</v>
      </c>
      <c r="Y399" s="153" t="s">
        <v>922</v>
      </c>
      <c r="Z399" s="155" t="s">
        <v>923</v>
      </c>
      <c r="AA399" s="73" t="str">
        <f t="shared" si="13"/>
        <v>ＹＫＫ ＡＰ株式会社 居室 室内ドア・窓 famitto室内引戸</v>
      </c>
    </row>
    <row r="400" spans="2:27" ht="24" customHeight="1">
      <c r="B400" s="43"/>
      <c r="C400" s="43"/>
      <c r="D400" s="62">
        <v>863</v>
      </c>
      <c r="E400" s="63">
        <v>940</v>
      </c>
      <c r="F400" s="63">
        <v>802</v>
      </c>
      <c r="G400" s="45">
        <v>938</v>
      </c>
      <c r="H400" s="140">
        <v>3</v>
      </c>
      <c r="I400" s="141" t="s">
        <v>836</v>
      </c>
      <c r="J400" s="156">
        <v>6</v>
      </c>
      <c r="K400" s="157" t="s">
        <v>904</v>
      </c>
      <c r="L400" s="158">
        <v>13</v>
      </c>
      <c r="M400" s="159" t="s">
        <v>905</v>
      </c>
      <c r="N400" s="45">
        <v>9</v>
      </c>
      <c r="O400" s="51" t="s">
        <v>197</v>
      </c>
      <c r="P400" s="160" t="s">
        <v>919</v>
      </c>
      <c r="Q400" s="161" t="s">
        <v>920</v>
      </c>
      <c r="R400" s="54">
        <v>14</v>
      </c>
      <c r="S400" s="121" t="s">
        <v>929</v>
      </c>
      <c r="T400" s="56" t="s">
        <v>930</v>
      </c>
      <c r="U400" s="57" t="s">
        <v>931</v>
      </c>
      <c r="V400" s="76" t="str">
        <f t="shared" si="12"/>
        <v>詳しく調べる</v>
      </c>
      <c r="W400" s="59" t="s">
        <v>51</v>
      </c>
      <c r="X400" s="157" t="s">
        <v>910</v>
      </c>
      <c r="Y400" s="160" t="s">
        <v>922</v>
      </c>
      <c r="Z400" s="162" t="s">
        <v>923</v>
      </c>
      <c r="AA400" s="73" t="str">
        <f t="shared" si="13"/>
        <v>ＡＧＣ株式会社 居室 壁材 内装用軽量カラーガラス／ミラー　ラコベルプリュム</v>
      </c>
    </row>
    <row r="401" spans="2:27" ht="24" customHeight="1">
      <c r="B401" s="61"/>
      <c r="C401" s="61"/>
      <c r="D401" s="62">
        <v>786</v>
      </c>
      <c r="E401" s="63">
        <v>508</v>
      </c>
      <c r="F401" s="63">
        <v>804</v>
      </c>
      <c r="G401" s="63">
        <v>503</v>
      </c>
      <c r="H401" s="129">
        <v>3</v>
      </c>
      <c r="I401" s="130" t="s">
        <v>836</v>
      </c>
      <c r="J401" s="145">
        <v>6</v>
      </c>
      <c r="K401" s="146" t="s">
        <v>904</v>
      </c>
      <c r="L401" s="147">
        <v>13</v>
      </c>
      <c r="M401" s="148" t="s">
        <v>905</v>
      </c>
      <c r="N401" s="63">
        <v>9</v>
      </c>
      <c r="O401" s="69" t="s">
        <v>197</v>
      </c>
      <c r="P401" s="92" t="s">
        <v>932</v>
      </c>
      <c r="Q401" s="90" t="s">
        <v>933</v>
      </c>
      <c r="R401" s="72">
        <v>1</v>
      </c>
      <c r="S401" s="80" t="s">
        <v>33</v>
      </c>
      <c r="T401" s="74" t="s">
        <v>934</v>
      </c>
      <c r="U401" s="75"/>
      <c r="V401" s="76" t="str">
        <f t="shared" si="12"/>
        <v>詳しく調べる</v>
      </c>
      <c r="W401" s="77" t="s">
        <v>935</v>
      </c>
      <c r="X401" s="146" t="s">
        <v>910</v>
      </c>
      <c r="Y401" s="92" t="s">
        <v>936</v>
      </c>
      <c r="Z401" s="91" t="s">
        <v>189</v>
      </c>
      <c r="AA401" s="73" t="str">
        <f t="shared" si="13"/>
        <v>株式会社LIXIL 居室 家具 シートカウンター（机）、ヴィータスパネル（デスクタイプ）、一枚棚</v>
      </c>
    </row>
    <row r="402" spans="2:27" ht="24" customHeight="1">
      <c r="B402" s="61"/>
      <c r="C402" s="61"/>
      <c r="D402" s="62">
        <v>808</v>
      </c>
      <c r="E402" s="63">
        <v>599</v>
      </c>
      <c r="F402" s="63">
        <v>805</v>
      </c>
      <c r="G402" s="63">
        <v>597</v>
      </c>
      <c r="H402" s="129">
        <v>3</v>
      </c>
      <c r="I402" s="130" t="s">
        <v>836</v>
      </c>
      <c r="J402" s="145">
        <v>6</v>
      </c>
      <c r="K402" s="146" t="s">
        <v>904</v>
      </c>
      <c r="L402" s="147">
        <v>13</v>
      </c>
      <c r="M402" s="148" t="s">
        <v>905</v>
      </c>
      <c r="N402" s="63">
        <v>9</v>
      </c>
      <c r="O402" s="69" t="s">
        <v>197</v>
      </c>
      <c r="P402" s="92" t="s">
        <v>932</v>
      </c>
      <c r="Q402" s="90" t="s">
        <v>933</v>
      </c>
      <c r="R402" s="72">
        <v>2</v>
      </c>
      <c r="S402" s="80" t="s">
        <v>92</v>
      </c>
      <c r="T402" s="74" t="s">
        <v>937</v>
      </c>
      <c r="U402" s="75"/>
      <c r="V402" s="76" t="str">
        <f t="shared" si="12"/>
        <v>詳しく調べる</v>
      </c>
      <c r="W402" s="77" t="s">
        <v>935</v>
      </c>
      <c r="X402" s="146" t="s">
        <v>910</v>
      </c>
      <c r="Y402" s="92" t="s">
        <v>936</v>
      </c>
      <c r="Z402" s="91" t="s">
        <v>189</v>
      </c>
      <c r="AA402" s="73" t="str">
        <f t="shared" si="13"/>
        <v>パナソニックハウジングソリューションズ株式会社 居室 家具 造作棚用化粧ボード、インテリアカウンター</v>
      </c>
    </row>
    <row r="403" spans="2:27" ht="24" customHeight="1">
      <c r="B403" s="61"/>
      <c r="C403" s="61"/>
      <c r="D403" s="62">
        <v>826</v>
      </c>
      <c r="E403" s="63">
        <v>751</v>
      </c>
      <c r="F403" s="63">
        <v>806</v>
      </c>
      <c r="G403" s="63">
        <v>758</v>
      </c>
      <c r="H403" s="129">
        <v>3</v>
      </c>
      <c r="I403" s="130" t="s">
        <v>836</v>
      </c>
      <c r="J403" s="145">
        <v>6</v>
      </c>
      <c r="K403" s="146" t="s">
        <v>904</v>
      </c>
      <c r="L403" s="147">
        <v>13</v>
      </c>
      <c r="M403" s="148" t="s">
        <v>905</v>
      </c>
      <c r="N403" s="63">
        <v>9</v>
      </c>
      <c r="O403" s="69" t="s">
        <v>197</v>
      </c>
      <c r="P403" s="92" t="s">
        <v>932</v>
      </c>
      <c r="Q403" s="90" t="s">
        <v>933</v>
      </c>
      <c r="R403" s="72">
        <v>6</v>
      </c>
      <c r="S403" s="80" t="s">
        <v>96</v>
      </c>
      <c r="T403" s="74" t="s">
        <v>938</v>
      </c>
      <c r="U403" s="75"/>
      <c r="V403" s="76" t="str">
        <f t="shared" si="12"/>
        <v>詳しく調べる</v>
      </c>
      <c r="W403" s="77" t="s">
        <v>935</v>
      </c>
      <c r="X403" s="146" t="s">
        <v>910</v>
      </c>
      <c r="Y403" s="92" t="s">
        <v>936</v>
      </c>
      <c r="Z403" s="91" t="s">
        <v>189</v>
      </c>
      <c r="AA403" s="73" t="str">
        <f t="shared" si="13"/>
        <v>大建工業株式会社 居室 家具 集成材カウンター(ゴム材)、メラミンフリーエッジカウンター</v>
      </c>
    </row>
    <row r="404" spans="2:27" ht="24" customHeight="1">
      <c r="B404" s="61"/>
      <c r="C404" s="61"/>
      <c r="D404" s="62">
        <v>840</v>
      </c>
      <c r="E404" s="63">
        <v>781</v>
      </c>
      <c r="F404" s="63">
        <v>807</v>
      </c>
      <c r="G404" s="63">
        <v>784</v>
      </c>
      <c r="H404" s="129">
        <v>3</v>
      </c>
      <c r="I404" s="130" t="s">
        <v>836</v>
      </c>
      <c r="J404" s="145">
        <v>6</v>
      </c>
      <c r="K404" s="146" t="s">
        <v>904</v>
      </c>
      <c r="L404" s="147">
        <v>13</v>
      </c>
      <c r="M404" s="148" t="s">
        <v>905</v>
      </c>
      <c r="N404" s="63">
        <v>9</v>
      </c>
      <c r="O404" s="69" t="s">
        <v>197</v>
      </c>
      <c r="P404" s="92" t="s">
        <v>932</v>
      </c>
      <c r="Q404" s="90" t="s">
        <v>933</v>
      </c>
      <c r="R404" s="72">
        <v>7</v>
      </c>
      <c r="S404" s="80" t="s">
        <v>99</v>
      </c>
      <c r="T404" s="74" t="s">
        <v>939</v>
      </c>
      <c r="U404" s="75" t="s">
        <v>940</v>
      </c>
      <c r="V404" s="76" t="str">
        <f t="shared" si="12"/>
        <v>詳しく調べる</v>
      </c>
      <c r="W404" s="77" t="s">
        <v>935</v>
      </c>
      <c r="X404" s="146" t="s">
        <v>910</v>
      </c>
      <c r="Y404" s="92" t="s">
        <v>936</v>
      </c>
      <c r="Z404" s="91" t="s">
        <v>189</v>
      </c>
      <c r="AA404" s="73" t="str">
        <f t="shared" si="13"/>
        <v>株式会社ノダ 居室 家具 デスクカウンター、シェルフデコ</v>
      </c>
    </row>
    <row r="405" spans="2:27" ht="24" customHeight="1">
      <c r="B405" s="61"/>
      <c r="C405" s="61"/>
      <c r="D405" s="62">
        <v>849</v>
      </c>
      <c r="E405" s="63">
        <v>815</v>
      </c>
      <c r="F405" s="63">
        <v>808</v>
      </c>
      <c r="G405" s="63">
        <v>812</v>
      </c>
      <c r="H405" s="129">
        <v>3</v>
      </c>
      <c r="I405" s="130" t="s">
        <v>836</v>
      </c>
      <c r="J405" s="145">
        <v>6</v>
      </c>
      <c r="K405" s="146" t="s">
        <v>904</v>
      </c>
      <c r="L405" s="147">
        <v>13</v>
      </c>
      <c r="M405" s="148" t="s">
        <v>905</v>
      </c>
      <c r="N405" s="63">
        <v>9</v>
      </c>
      <c r="O405" s="69" t="s">
        <v>197</v>
      </c>
      <c r="P405" s="92" t="s">
        <v>932</v>
      </c>
      <c r="Q405" s="90" t="s">
        <v>933</v>
      </c>
      <c r="R405" s="72">
        <v>8</v>
      </c>
      <c r="S405" s="80" t="s">
        <v>190</v>
      </c>
      <c r="T405" s="84" t="s">
        <v>941</v>
      </c>
      <c r="U405" s="75"/>
      <c r="V405" s="76" t="str">
        <f t="shared" si="12"/>
        <v>詳しく調べる</v>
      </c>
      <c r="W405" s="77" t="s">
        <v>935</v>
      </c>
      <c r="X405" s="146" t="s">
        <v>910</v>
      </c>
      <c r="Y405" s="92" t="s">
        <v>936</v>
      </c>
      <c r="Z405" s="91" t="s">
        <v>189</v>
      </c>
      <c r="AA405" s="73" t="str">
        <f t="shared" si="13"/>
        <v>三協立山株式会社三協アルミ社 居室 家具 集成カウンター</v>
      </c>
    </row>
    <row r="406" spans="2:27" ht="24" customHeight="1">
      <c r="B406" s="61"/>
      <c r="C406" s="61"/>
      <c r="D406" s="62">
        <v>859</v>
      </c>
      <c r="E406" s="63">
        <v>929</v>
      </c>
      <c r="F406" s="63">
        <v>809</v>
      </c>
      <c r="G406" s="45">
        <v>924</v>
      </c>
      <c r="H406" s="129">
        <v>3</v>
      </c>
      <c r="I406" s="130" t="s">
        <v>836</v>
      </c>
      <c r="J406" s="145">
        <v>6</v>
      </c>
      <c r="K406" s="146" t="s">
        <v>904</v>
      </c>
      <c r="L406" s="147">
        <v>13</v>
      </c>
      <c r="M406" s="148" t="s">
        <v>905</v>
      </c>
      <c r="N406" s="63">
        <v>9</v>
      </c>
      <c r="O406" s="69" t="s">
        <v>197</v>
      </c>
      <c r="P406" s="92" t="s">
        <v>932</v>
      </c>
      <c r="Q406" s="90" t="s">
        <v>933</v>
      </c>
      <c r="R406" s="72">
        <v>12</v>
      </c>
      <c r="S406" s="80" t="s">
        <v>216</v>
      </c>
      <c r="T406" s="74" t="s">
        <v>942</v>
      </c>
      <c r="U406" s="75"/>
      <c r="V406" s="76" t="str">
        <f t="shared" si="12"/>
        <v>詳しく調べる</v>
      </c>
      <c r="W406" s="77" t="s">
        <v>935</v>
      </c>
      <c r="X406" s="146" t="s">
        <v>910</v>
      </c>
      <c r="Y406" s="92" t="s">
        <v>936</v>
      </c>
      <c r="Z406" s="91" t="s">
        <v>189</v>
      </c>
      <c r="AA406" s="73" t="str">
        <f t="shared" si="13"/>
        <v>ＹＫＫ ＡＰ株式会社 居室 家具 インテリアカウンター</v>
      </c>
    </row>
    <row r="407" spans="2:27" ht="24" customHeight="1">
      <c r="B407" s="61"/>
      <c r="C407" s="61"/>
      <c r="D407" s="62">
        <v>787</v>
      </c>
      <c r="E407" s="63">
        <v>509</v>
      </c>
      <c r="F407" s="63">
        <v>811</v>
      </c>
      <c r="G407" s="63">
        <v>512</v>
      </c>
      <c r="H407" s="129">
        <v>3</v>
      </c>
      <c r="I407" s="130" t="s">
        <v>836</v>
      </c>
      <c r="J407" s="145">
        <v>6</v>
      </c>
      <c r="K407" s="146" t="s">
        <v>904</v>
      </c>
      <c r="L407" s="147">
        <v>13</v>
      </c>
      <c r="M407" s="148" t="s">
        <v>905</v>
      </c>
      <c r="N407" s="63">
        <v>9</v>
      </c>
      <c r="O407" s="69" t="s">
        <v>197</v>
      </c>
      <c r="P407" s="92" t="s">
        <v>943</v>
      </c>
      <c r="Q407" s="90" t="s">
        <v>944</v>
      </c>
      <c r="R407" s="72">
        <v>1</v>
      </c>
      <c r="S407" s="80" t="s">
        <v>33</v>
      </c>
      <c r="T407" s="74" t="s">
        <v>945</v>
      </c>
      <c r="U407" s="75"/>
      <c r="V407" s="76" t="str">
        <f t="shared" si="12"/>
        <v>詳しく調べる</v>
      </c>
      <c r="W407" s="77" t="s">
        <v>91</v>
      </c>
      <c r="X407" s="146" t="s">
        <v>946</v>
      </c>
      <c r="Y407" s="92" t="s">
        <v>947</v>
      </c>
      <c r="Z407" s="91" t="s">
        <v>948</v>
      </c>
      <c r="AA407" s="73" t="str">
        <f t="shared" si="13"/>
        <v>株式会社LIXIL 居室 床材 ラシッサS/Dフロア直張り防音床</v>
      </c>
    </row>
    <row r="408" spans="2:27" ht="24" customHeight="1">
      <c r="B408" s="61"/>
      <c r="C408" s="61"/>
      <c r="D408" s="62">
        <v>809</v>
      </c>
      <c r="E408" s="63">
        <v>600</v>
      </c>
      <c r="F408" s="63">
        <v>812</v>
      </c>
      <c r="G408" s="63">
        <v>605</v>
      </c>
      <c r="H408" s="129">
        <v>3</v>
      </c>
      <c r="I408" s="130" t="s">
        <v>836</v>
      </c>
      <c r="J408" s="145">
        <v>6</v>
      </c>
      <c r="K408" s="146" t="s">
        <v>904</v>
      </c>
      <c r="L408" s="147">
        <v>13</v>
      </c>
      <c r="M408" s="148" t="s">
        <v>905</v>
      </c>
      <c r="N408" s="63">
        <v>9</v>
      </c>
      <c r="O408" s="69" t="s">
        <v>197</v>
      </c>
      <c r="P408" s="92" t="s">
        <v>943</v>
      </c>
      <c r="Q408" s="90" t="s">
        <v>944</v>
      </c>
      <c r="R408" s="72">
        <v>2</v>
      </c>
      <c r="S408" s="80" t="s">
        <v>92</v>
      </c>
      <c r="T408" s="74" t="s">
        <v>949</v>
      </c>
      <c r="U408" s="75"/>
      <c r="V408" s="76" t="str">
        <f t="shared" si="12"/>
        <v>詳しく調べる</v>
      </c>
      <c r="W408" s="77" t="s">
        <v>950</v>
      </c>
      <c r="X408" s="146" t="s">
        <v>946</v>
      </c>
      <c r="Y408" s="92" t="s">
        <v>947</v>
      </c>
      <c r="Z408" s="91" t="s">
        <v>948</v>
      </c>
      <c r="AA408" s="73" t="str">
        <f t="shared" si="13"/>
        <v>パナソニックハウジングソリューションズ株式会社 居室 床材、壁材、天井 防音建材（床、壁、天井）</v>
      </c>
    </row>
    <row r="409" spans="2:27" ht="24" customHeight="1">
      <c r="B409" s="61"/>
      <c r="C409" s="61"/>
      <c r="D409" s="62">
        <v>827</v>
      </c>
      <c r="E409" s="63">
        <v>752</v>
      </c>
      <c r="F409" s="63">
        <v>813</v>
      </c>
      <c r="G409" s="63">
        <v>754</v>
      </c>
      <c r="H409" s="129">
        <v>3</v>
      </c>
      <c r="I409" s="130" t="s">
        <v>836</v>
      </c>
      <c r="J409" s="145">
        <v>6</v>
      </c>
      <c r="K409" s="146" t="s">
        <v>904</v>
      </c>
      <c r="L409" s="147">
        <v>13</v>
      </c>
      <c r="M409" s="148" t="s">
        <v>905</v>
      </c>
      <c r="N409" s="63">
        <v>9</v>
      </c>
      <c r="O409" s="69" t="s">
        <v>197</v>
      </c>
      <c r="P409" s="92" t="s">
        <v>943</v>
      </c>
      <c r="Q409" s="90" t="s">
        <v>944</v>
      </c>
      <c r="R409" s="72">
        <v>6</v>
      </c>
      <c r="S409" s="80" t="s">
        <v>96</v>
      </c>
      <c r="T409" s="74" t="s">
        <v>951</v>
      </c>
      <c r="U409" s="75"/>
      <c r="V409" s="76" t="str">
        <f t="shared" si="12"/>
        <v>詳しく調べる</v>
      </c>
      <c r="W409" s="77" t="s">
        <v>381</v>
      </c>
      <c r="X409" s="146" t="s">
        <v>946</v>
      </c>
      <c r="Y409" s="92" t="s">
        <v>947</v>
      </c>
      <c r="Z409" s="91" t="s">
        <v>948</v>
      </c>
      <c r="AA409" s="73" t="str">
        <f t="shared" si="13"/>
        <v>大建工業株式会社 居室 室内ドア・窓 防音ドアアドバンスタイプ</v>
      </c>
    </row>
    <row r="410" spans="2:27" ht="24" customHeight="1">
      <c r="B410" s="61"/>
      <c r="C410" s="61"/>
      <c r="D410" s="62">
        <v>788</v>
      </c>
      <c r="E410" s="63">
        <v>510</v>
      </c>
      <c r="F410" s="63">
        <v>815</v>
      </c>
      <c r="G410" s="63">
        <v>505</v>
      </c>
      <c r="H410" s="129">
        <v>3</v>
      </c>
      <c r="I410" s="130" t="s">
        <v>836</v>
      </c>
      <c r="J410" s="145">
        <v>6</v>
      </c>
      <c r="K410" s="146" t="s">
        <v>904</v>
      </c>
      <c r="L410" s="147">
        <v>13</v>
      </c>
      <c r="M410" s="148" t="s">
        <v>905</v>
      </c>
      <c r="N410" s="63">
        <v>9</v>
      </c>
      <c r="O410" s="69" t="s">
        <v>197</v>
      </c>
      <c r="P410" s="92" t="s">
        <v>952</v>
      </c>
      <c r="Q410" s="90" t="s">
        <v>953</v>
      </c>
      <c r="R410" s="72">
        <v>1</v>
      </c>
      <c r="S410" s="80" t="s">
        <v>33</v>
      </c>
      <c r="T410" s="84" t="s">
        <v>380</v>
      </c>
      <c r="U410" s="75"/>
      <c r="V410" s="76" t="str">
        <f t="shared" si="12"/>
        <v>詳しく調べる</v>
      </c>
      <c r="W410" s="77" t="s">
        <v>381</v>
      </c>
      <c r="X410" s="146" t="s">
        <v>946</v>
      </c>
      <c r="Y410" s="92" t="s">
        <v>954</v>
      </c>
      <c r="Z410" s="91" t="s">
        <v>189</v>
      </c>
      <c r="AA410" s="73" t="str">
        <f t="shared" si="13"/>
        <v>株式会社LIXIL 居室 室内ドア・窓 室内用窓デコマド、ランマ用窓、ルーバー付き室内ドア、引戸</v>
      </c>
    </row>
    <row r="411" spans="2:27" ht="24" customHeight="1">
      <c r="B411" s="61"/>
      <c r="C411" s="61"/>
      <c r="D411" s="62">
        <v>810</v>
      </c>
      <c r="E411" s="63">
        <v>601</v>
      </c>
      <c r="F411" s="63">
        <v>816</v>
      </c>
      <c r="G411" s="63">
        <v>594</v>
      </c>
      <c r="H411" s="129">
        <v>3</v>
      </c>
      <c r="I411" s="130" t="s">
        <v>836</v>
      </c>
      <c r="J411" s="145">
        <v>6</v>
      </c>
      <c r="K411" s="146" t="s">
        <v>904</v>
      </c>
      <c r="L411" s="147">
        <v>13</v>
      </c>
      <c r="M411" s="148" t="s">
        <v>905</v>
      </c>
      <c r="N411" s="63">
        <v>9</v>
      </c>
      <c r="O411" s="69" t="s">
        <v>197</v>
      </c>
      <c r="P411" s="92" t="s">
        <v>952</v>
      </c>
      <c r="Q411" s="90" t="s">
        <v>953</v>
      </c>
      <c r="R411" s="72">
        <v>2</v>
      </c>
      <c r="S411" s="80" t="s">
        <v>92</v>
      </c>
      <c r="T411" s="74" t="s">
        <v>955</v>
      </c>
      <c r="U411" s="75"/>
      <c r="V411" s="76" t="str">
        <f t="shared" si="12"/>
        <v>詳しく調べる</v>
      </c>
      <c r="W411" s="77" t="s">
        <v>381</v>
      </c>
      <c r="X411" s="146" t="s">
        <v>946</v>
      </c>
      <c r="Y411" s="92" t="s">
        <v>954</v>
      </c>
      <c r="Z411" s="91" t="s">
        <v>189</v>
      </c>
      <c r="AA411" s="73" t="str">
        <f t="shared" si="13"/>
        <v>パナソニックハウジングソリューションズ株式会社 居室 室内ドア・窓 しきり窓、室内窓</v>
      </c>
    </row>
    <row r="412" spans="2:27" ht="24" customHeight="1">
      <c r="B412" s="61"/>
      <c r="C412" s="61"/>
      <c r="D412" s="62">
        <v>828</v>
      </c>
      <c r="E412" s="63">
        <v>753</v>
      </c>
      <c r="F412" s="63">
        <v>817</v>
      </c>
      <c r="G412" s="45">
        <v>756</v>
      </c>
      <c r="H412" s="129">
        <v>3</v>
      </c>
      <c r="I412" s="130" t="s">
        <v>836</v>
      </c>
      <c r="J412" s="145">
        <v>6</v>
      </c>
      <c r="K412" s="146" t="s">
        <v>904</v>
      </c>
      <c r="L412" s="147">
        <v>13</v>
      </c>
      <c r="M412" s="148" t="s">
        <v>905</v>
      </c>
      <c r="N412" s="63">
        <v>9</v>
      </c>
      <c r="O412" s="69" t="s">
        <v>197</v>
      </c>
      <c r="P412" s="92" t="s">
        <v>952</v>
      </c>
      <c r="Q412" s="90" t="s">
        <v>953</v>
      </c>
      <c r="R412" s="72">
        <v>6</v>
      </c>
      <c r="S412" s="80" t="s">
        <v>96</v>
      </c>
      <c r="T412" s="74" t="s">
        <v>925</v>
      </c>
      <c r="U412" s="75"/>
      <c r="V412" s="76" t="str">
        <f t="shared" si="12"/>
        <v>詳しく調べる</v>
      </c>
      <c r="W412" s="77" t="s">
        <v>381</v>
      </c>
      <c r="X412" s="146" t="s">
        <v>946</v>
      </c>
      <c r="Y412" s="92" t="s">
        <v>954</v>
      </c>
      <c r="Z412" s="91" t="s">
        <v>189</v>
      </c>
      <c r="AA412" s="73" t="str">
        <f t="shared" si="13"/>
        <v>大建工業株式会社 居室 室内ドア・窓 ルームウィンドウ、室内窓マドモ</v>
      </c>
    </row>
    <row r="413" spans="2:27" ht="24" customHeight="1">
      <c r="B413" s="61"/>
      <c r="C413" s="61"/>
      <c r="D413" s="62">
        <v>811</v>
      </c>
      <c r="E413" s="63">
        <v>602</v>
      </c>
      <c r="F413" s="63">
        <v>819</v>
      </c>
      <c r="G413" s="63">
        <v>606</v>
      </c>
      <c r="H413" s="129">
        <v>3</v>
      </c>
      <c r="I413" s="130" t="s">
        <v>836</v>
      </c>
      <c r="J413" s="145">
        <v>6</v>
      </c>
      <c r="K413" s="146" t="s">
        <v>904</v>
      </c>
      <c r="L413" s="147">
        <v>13</v>
      </c>
      <c r="M413" s="148" t="s">
        <v>905</v>
      </c>
      <c r="N413" s="63">
        <v>9</v>
      </c>
      <c r="O413" s="69" t="s">
        <v>197</v>
      </c>
      <c r="P413" s="92" t="s">
        <v>956</v>
      </c>
      <c r="Q413" s="90" t="s">
        <v>957</v>
      </c>
      <c r="R413" s="72">
        <v>2</v>
      </c>
      <c r="S413" s="80" t="s">
        <v>92</v>
      </c>
      <c r="T413" s="74" t="s">
        <v>958</v>
      </c>
      <c r="U413" s="75" t="s">
        <v>959</v>
      </c>
      <c r="V413" s="76" t="str">
        <f t="shared" si="12"/>
        <v>詳しく調べる</v>
      </c>
      <c r="W413" s="77" t="s">
        <v>960</v>
      </c>
      <c r="X413" s="146" t="s">
        <v>946</v>
      </c>
      <c r="Y413" s="92" t="s">
        <v>961</v>
      </c>
      <c r="Z413" s="91" t="s">
        <v>189</v>
      </c>
      <c r="AA413" s="73" t="str">
        <f t="shared" si="13"/>
        <v>パナソニックハウジングソリューションズ株式会社 居室 照明 ライフコンディショニングシリーズ、スピーカー付き</v>
      </c>
    </row>
    <row r="414" spans="2:27" ht="24" customHeight="1">
      <c r="B414" s="61"/>
      <c r="C414" s="61"/>
      <c r="D414" s="62">
        <v>789</v>
      </c>
      <c r="E414" s="63">
        <v>511</v>
      </c>
      <c r="F414" s="63">
        <v>821</v>
      </c>
      <c r="G414" s="63">
        <v>506</v>
      </c>
      <c r="H414" s="129">
        <v>3</v>
      </c>
      <c r="I414" s="130" t="s">
        <v>836</v>
      </c>
      <c r="J414" s="145">
        <v>6</v>
      </c>
      <c r="K414" s="146" t="s">
        <v>904</v>
      </c>
      <c r="L414" s="147">
        <v>13</v>
      </c>
      <c r="M414" s="148" t="s">
        <v>905</v>
      </c>
      <c r="N414" s="63">
        <v>9</v>
      </c>
      <c r="O414" s="69" t="s">
        <v>197</v>
      </c>
      <c r="P414" s="92" t="s">
        <v>962</v>
      </c>
      <c r="Q414" s="90" t="s">
        <v>963</v>
      </c>
      <c r="R414" s="72">
        <v>1</v>
      </c>
      <c r="S414" s="80" t="s">
        <v>33</v>
      </c>
      <c r="T414" s="74" t="s">
        <v>964</v>
      </c>
      <c r="U414" s="75"/>
      <c r="V414" s="76" t="str">
        <f t="shared" si="12"/>
        <v>詳しく調べる</v>
      </c>
      <c r="W414" s="77" t="s">
        <v>965</v>
      </c>
      <c r="X414" s="146" t="s">
        <v>946</v>
      </c>
      <c r="Y414" s="92" t="s">
        <v>966</v>
      </c>
      <c r="Z414" s="91" t="s">
        <v>189</v>
      </c>
      <c r="AA414" s="73" t="str">
        <f t="shared" si="13"/>
        <v>株式会社LIXIL 居室 ブラインド等日よけ スタイルシェード</v>
      </c>
    </row>
    <row r="415" spans="2:27" ht="24" customHeight="1">
      <c r="B415" s="61"/>
      <c r="C415" s="61"/>
      <c r="D415" s="62">
        <v>860</v>
      </c>
      <c r="E415" s="63">
        <v>930</v>
      </c>
      <c r="F415" s="63">
        <v>822</v>
      </c>
      <c r="G415" s="63">
        <v>923</v>
      </c>
      <c r="H415" s="129">
        <v>3</v>
      </c>
      <c r="I415" s="130" t="s">
        <v>836</v>
      </c>
      <c r="J415" s="145">
        <v>6</v>
      </c>
      <c r="K415" s="146" t="s">
        <v>904</v>
      </c>
      <c r="L415" s="147">
        <v>13</v>
      </c>
      <c r="M415" s="148" t="s">
        <v>905</v>
      </c>
      <c r="N415" s="63">
        <v>9</v>
      </c>
      <c r="O415" s="69" t="s">
        <v>197</v>
      </c>
      <c r="P415" s="92" t="s">
        <v>962</v>
      </c>
      <c r="Q415" s="90" t="s">
        <v>963</v>
      </c>
      <c r="R415" s="72">
        <v>12</v>
      </c>
      <c r="S415" s="80" t="s">
        <v>216</v>
      </c>
      <c r="T415" s="74" t="s">
        <v>967</v>
      </c>
      <c r="U415" s="75" t="s">
        <v>968</v>
      </c>
      <c r="V415" s="76" t="str">
        <f t="shared" si="12"/>
        <v>詳しく調べる</v>
      </c>
      <c r="W415" s="77" t="s">
        <v>965</v>
      </c>
      <c r="X415" s="146" t="s">
        <v>946</v>
      </c>
      <c r="Y415" s="92" t="s">
        <v>966</v>
      </c>
      <c r="Z415" s="91" t="s">
        <v>189</v>
      </c>
      <c r="AA415" s="73" t="str">
        <f t="shared" si="13"/>
        <v>ＹＫＫ ＡＰ株式会社 居室 ブラインド等日よけ X-BLIND、アウターシェード、パラソリア</v>
      </c>
    </row>
    <row r="416" spans="2:27" ht="24" customHeight="1">
      <c r="B416" s="61"/>
      <c r="C416" s="61"/>
      <c r="D416" s="62">
        <v>790</v>
      </c>
      <c r="E416" s="63">
        <v>512</v>
      </c>
      <c r="F416" s="63">
        <v>824</v>
      </c>
      <c r="G416" s="63">
        <v>502</v>
      </c>
      <c r="H416" s="129">
        <v>3</v>
      </c>
      <c r="I416" s="130" t="s">
        <v>836</v>
      </c>
      <c r="J416" s="145">
        <v>6</v>
      </c>
      <c r="K416" s="146" t="s">
        <v>904</v>
      </c>
      <c r="L416" s="147">
        <v>13</v>
      </c>
      <c r="M416" s="148" t="s">
        <v>905</v>
      </c>
      <c r="N416" s="63">
        <v>9</v>
      </c>
      <c r="O416" s="69" t="s">
        <v>197</v>
      </c>
      <c r="P416" s="92" t="s">
        <v>969</v>
      </c>
      <c r="Q416" s="90" t="s">
        <v>970</v>
      </c>
      <c r="R416" s="72">
        <v>1</v>
      </c>
      <c r="S416" s="80" t="s">
        <v>33</v>
      </c>
      <c r="T416" s="74" t="s">
        <v>971</v>
      </c>
      <c r="U416" s="75"/>
      <c r="V416" s="76" t="str">
        <f t="shared" si="12"/>
        <v>詳しく調べる</v>
      </c>
      <c r="W416" s="77" t="s">
        <v>972</v>
      </c>
      <c r="X416" s="146" t="s">
        <v>946</v>
      </c>
      <c r="Y416" s="92" t="s">
        <v>973</v>
      </c>
      <c r="Z416" s="91" t="s">
        <v>189</v>
      </c>
      <c r="AA416" s="73" t="str">
        <f t="shared" si="13"/>
        <v>株式会社LIXIL 居室 収納 クローゼットドア、ヴィータスパネル、リラックスベンチ（収納付）</v>
      </c>
    </row>
    <row r="417" spans="2:27" ht="24" customHeight="1">
      <c r="B417" s="61"/>
      <c r="C417" s="61"/>
      <c r="D417" s="62">
        <v>812</v>
      </c>
      <c r="E417" s="63">
        <v>603</v>
      </c>
      <c r="F417" s="63">
        <v>825</v>
      </c>
      <c r="G417" s="63">
        <v>599</v>
      </c>
      <c r="H417" s="129">
        <v>3</v>
      </c>
      <c r="I417" s="130" t="s">
        <v>836</v>
      </c>
      <c r="J417" s="145">
        <v>6</v>
      </c>
      <c r="K417" s="146" t="s">
        <v>904</v>
      </c>
      <c r="L417" s="147">
        <v>13</v>
      </c>
      <c r="M417" s="148" t="s">
        <v>905</v>
      </c>
      <c r="N417" s="63">
        <v>9</v>
      </c>
      <c r="O417" s="69" t="s">
        <v>197</v>
      </c>
      <c r="P417" s="92" t="s">
        <v>969</v>
      </c>
      <c r="Q417" s="90" t="s">
        <v>970</v>
      </c>
      <c r="R417" s="72">
        <v>2</v>
      </c>
      <c r="S417" s="80" t="s">
        <v>92</v>
      </c>
      <c r="T417" s="74" t="s">
        <v>974</v>
      </c>
      <c r="U417" s="75" t="s">
        <v>975</v>
      </c>
      <c r="V417" s="76" t="str">
        <f t="shared" si="12"/>
        <v>詳しく調べる</v>
      </c>
      <c r="W417" s="77" t="s">
        <v>972</v>
      </c>
      <c r="X417" s="146" t="s">
        <v>946</v>
      </c>
      <c r="Y417" s="92" t="s">
        <v>973</v>
      </c>
      <c r="Z417" s="91" t="s">
        <v>189</v>
      </c>
      <c r="AA417" s="73" t="str">
        <f t="shared" si="13"/>
        <v>パナソニックハウジングソリューションズ株式会社 居室 収納 畳が丘、キュビオス（壁面収納）、アイシェルフ（収納）</v>
      </c>
    </row>
    <row r="418" spans="2:27" ht="24" customHeight="1">
      <c r="B418" s="61"/>
      <c r="C418" s="61"/>
      <c r="D418" s="62">
        <v>829</v>
      </c>
      <c r="E418" s="63">
        <v>754</v>
      </c>
      <c r="F418" s="63">
        <v>826</v>
      </c>
      <c r="G418" s="45">
        <v>752</v>
      </c>
      <c r="H418" s="129">
        <v>3</v>
      </c>
      <c r="I418" s="130" t="s">
        <v>836</v>
      </c>
      <c r="J418" s="145">
        <v>6</v>
      </c>
      <c r="K418" s="146" t="s">
        <v>904</v>
      </c>
      <c r="L418" s="147">
        <v>13</v>
      </c>
      <c r="M418" s="148" t="s">
        <v>905</v>
      </c>
      <c r="N418" s="63">
        <v>9</v>
      </c>
      <c r="O418" s="69" t="s">
        <v>197</v>
      </c>
      <c r="P418" s="92" t="s">
        <v>969</v>
      </c>
      <c r="Q418" s="90" t="s">
        <v>970</v>
      </c>
      <c r="R418" s="72">
        <v>6</v>
      </c>
      <c r="S418" s="80" t="s">
        <v>96</v>
      </c>
      <c r="T418" s="74" t="s">
        <v>976</v>
      </c>
      <c r="U418" s="75"/>
      <c r="V418" s="76" t="str">
        <f t="shared" si="12"/>
        <v>詳しく調べる</v>
      </c>
      <c r="W418" s="77" t="s">
        <v>972</v>
      </c>
      <c r="X418" s="146" t="s">
        <v>946</v>
      </c>
      <c r="Y418" s="92" t="s">
        <v>973</v>
      </c>
      <c r="Z418" s="91" t="s">
        <v>189</v>
      </c>
      <c r="AA418" s="73" t="str">
        <f t="shared" si="13"/>
        <v>大建工業株式会社 居室 収納 パピアクローク収納ユニット、ハピアウォール機能タイプ（レール内臓の壁）</v>
      </c>
    </row>
    <row r="419" spans="2:27" ht="24" customHeight="1">
      <c r="B419" s="61"/>
      <c r="C419" s="61"/>
      <c r="D419" s="62">
        <v>841</v>
      </c>
      <c r="E419" s="63">
        <v>782</v>
      </c>
      <c r="F419" s="63">
        <v>827</v>
      </c>
      <c r="G419" s="63">
        <v>781</v>
      </c>
      <c r="H419" s="129">
        <v>3</v>
      </c>
      <c r="I419" s="130" t="s">
        <v>836</v>
      </c>
      <c r="J419" s="145">
        <v>6</v>
      </c>
      <c r="K419" s="146" t="s">
        <v>904</v>
      </c>
      <c r="L419" s="147">
        <v>13</v>
      </c>
      <c r="M419" s="148" t="s">
        <v>905</v>
      </c>
      <c r="N419" s="63">
        <v>9</v>
      </c>
      <c r="O419" s="69" t="s">
        <v>197</v>
      </c>
      <c r="P419" s="92" t="s">
        <v>969</v>
      </c>
      <c r="Q419" s="90" t="s">
        <v>970</v>
      </c>
      <c r="R419" s="72">
        <v>7</v>
      </c>
      <c r="S419" s="80" t="s">
        <v>99</v>
      </c>
      <c r="T419" s="74" t="s">
        <v>977</v>
      </c>
      <c r="U419" s="75"/>
      <c r="V419" s="76" t="str">
        <f t="shared" si="12"/>
        <v>詳しく調べる</v>
      </c>
      <c r="W419" s="77" t="s">
        <v>972</v>
      </c>
      <c r="X419" s="146" t="s">
        <v>946</v>
      </c>
      <c r="Y419" s="92" t="s">
        <v>973</v>
      </c>
      <c r="Z419" s="91" t="s">
        <v>189</v>
      </c>
      <c r="AA419" s="73" t="str">
        <f t="shared" si="13"/>
        <v>株式会社ノダ 居室 収納 収納扉</v>
      </c>
    </row>
    <row r="420" spans="2:27" ht="24" customHeight="1">
      <c r="B420" s="61"/>
      <c r="C420" s="61"/>
      <c r="D420" s="62">
        <v>66</v>
      </c>
      <c r="E420" s="63">
        <v>410</v>
      </c>
      <c r="F420" s="63">
        <v>131</v>
      </c>
      <c r="G420" s="63">
        <v>394</v>
      </c>
      <c r="H420" s="129">
        <v>3</v>
      </c>
      <c r="I420" s="130" t="s">
        <v>836</v>
      </c>
      <c r="J420" s="145">
        <v>6</v>
      </c>
      <c r="K420" s="146" t="s">
        <v>904</v>
      </c>
      <c r="L420" s="147">
        <v>14</v>
      </c>
      <c r="M420" s="148" t="s">
        <v>978</v>
      </c>
      <c r="N420" s="63">
        <v>1</v>
      </c>
      <c r="O420" s="69" t="s">
        <v>30</v>
      </c>
      <c r="P420" s="92" t="s">
        <v>979</v>
      </c>
      <c r="Q420" s="90" t="s">
        <v>980</v>
      </c>
      <c r="R420" s="72">
        <v>1</v>
      </c>
      <c r="S420" s="80" t="s">
        <v>33</v>
      </c>
      <c r="T420" s="74" t="s">
        <v>981</v>
      </c>
      <c r="U420" s="75" t="s">
        <v>982</v>
      </c>
      <c r="V420" s="76" t="str">
        <f t="shared" si="12"/>
        <v>詳しく調べる</v>
      </c>
      <c r="W420" s="77" t="s">
        <v>564</v>
      </c>
      <c r="X420" s="146"/>
      <c r="Y420" s="92" t="s">
        <v>983</v>
      </c>
      <c r="Z420" s="91" t="s">
        <v>984</v>
      </c>
      <c r="AA420" s="73" t="str">
        <f t="shared" si="13"/>
        <v>株式会社LIXIL 浴室 IoT対応給湯器 IoTリンク　ライフアシスト</v>
      </c>
    </row>
    <row r="421" spans="2:27" ht="24" customHeight="1">
      <c r="B421" s="61"/>
      <c r="C421" s="61"/>
      <c r="D421" s="62">
        <v>89</v>
      </c>
      <c r="E421" s="63">
        <v>540</v>
      </c>
      <c r="F421" s="63">
        <v>132</v>
      </c>
      <c r="G421" s="63">
        <v>526</v>
      </c>
      <c r="H421" s="129">
        <v>3</v>
      </c>
      <c r="I421" s="130" t="s">
        <v>836</v>
      </c>
      <c r="J421" s="145">
        <v>6</v>
      </c>
      <c r="K421" s="146" t="s">
        <v>904</v>
      </c>
      <c r="L421" s="147">
        <v>14</v>
      </c>
      <c r="M421" s="148" t="s">
        <v>978</v>
      </c>
      <c r="N421" s="63">
        <v>1</v>
      </c>
      <c r="O421" s="69" t="s">
        <v>30</v>
      </c>
      <c r="P421" s="92" t="s">
        <v>979</v>
      </c>
      <c r="Q421" s="90" t="s">
        <v>980</v>
      </c>
      <c r="R421" s="72">
        <v>2</v>
      </c>
      <c r="S421" s="80" t="s">
        <v>92</v>
      </c>
      <c r="T421" s="74" t="s">
        <v>985</v>
      </c>
      <c r="U421" s="75" t="s">
        <v>982</v>
      </c>
      <c r="V421" s="76" t="str">
        <f t="shared" si="12"/>
        <v>詳しく調べる</v>
      </c>
      <c r="W421" s="77" t="s">
        <v>564</v>
      </c>
      <c r="X421" s="146"/>
      <c r="Y421" s="92" t="s">
        <v>983</v>
      </c>
      <c r="Z421" s="91" t="s">
        <v>984</v>
      </c>
      <c r="AA421" s="73" t="str">
        <f t="shared" si="13"/>
        <v>パナソニックハウジングソリューションズ株式会社 浴室 IoT対応給湯器 AiSEG2（HOME IoT）</v>
      </c>
    </row>
    <row r="422" spans="2:27" ht="24" customHeight="1">
      <c r="B422" s="61"/>
      <c r="C422" s="61"/>
      <c r="D422" s="62">
        <v>112</v>
      </c>
      <c r="E422" s="63">
        <v>639</v>
      </c>
      <c r="F422" s="63">
        <v>133</v>
      </c>
      <c r="G422" s="63">
        <v>631</v>
      </c>
      <c r="H422" s="129">
        <v>3</v>
      </c>
      <c r="I422" s="130" t="s">
        <v>836</v>
      </c>
      <c r="J422" s="145">
        <v>6</v>
      </c>
      <c r="K422" s="146" t="s">
        <v>904</v>
      </c>
      <c r="L422" s="147">
        <v>14</v>
      </c>
      <c r="M422" s="148" t="s">
        <v>978</v>
      </c>
      <c r="N422" s="63">
        <v>1</v>
      </c>
      <c r="O422" s="69" t="s">
        <v>30</v>
      </c>
      <c r="P422" s="92" t="s">
        <v>979</v>
      </c>
      <c r="Q422" s="90" t="s">
        <v>980</v>
      </c>
      <c r="R422" s="72">
        <v>3</v>
      </c>
      <c r="S422" s="80" t="s">
        <v>54</v>
      </c>
      <c r="T422" s="74" t="s">
        <v>986</v>
      </c>
      <c r="U422" s="75" t="s">
        <v>982</v>
      </c>
      <c r="V422" s="76" t="str">
        <f t="shared" si="12"/>
        <v>詳しく調べる</v>
      </c>
      <c r="W422" s="77" t="s">
        <v>564</v>
      </c>
      <c r="X422" s="146"/>
      <c r="Y422" s="92" t="s">
        <v>983</v>
      </c>
      <c r="Z422" s="91" t="s">
        <v>984</v>
      </c>
      <c r="AA422" s="73" t="str">
        <f t="shared" si="13"/>
        <v>TOTO株式会社 浴室 IoT対応給湯器 つながる快適セット</v>
      </c>
    </row>
    <row r="423" spans="2:27" ht="24" customHeight="1">
      <c r="B423" s="61"/>
      <c r="C423" s="61"/>
      <c r="D423" s="62">
        <v>124</v>
      </c>
      <c r="E423" s="63">
        <v>682</v>
      </c>
      <c r="F423" s="63">
        <v>134</v>
      </c>
      <c r="G423" s="63">
        <v>679</v>
      </c>
      <c r="H423" s="129">
        <v>3</v>
      </c>
      <c r="I423" s="130" t="s">
        <v>836</v>
      </c>
      <c r="J423" s="145">
        <v>6</v>
      </c>
      <c r="K423" s="146" t="s">
        <v>904</v>
      </c>
      <c r="L423" s="147">
        <v>14</v>
      </c>
      <c r="M423" s="148" t="s">
        <v>978</v>
      </c>
      <c r="N423" s="63">
        <v>1</v>
      </c>
      <c r="O423" s="69" t="s">
        <v>30</v>
      </c>
      <c r="P423" s="92" t="s">
        <v>979</v>
      </c>
      <c r="Q423" s="90" t="s">
        <v>980</v>
      </c>
      <c r="R423" s="72">
        <v>4</v>
      </c>
      <c r="S423" s="80" t="s">
        <v>299</v>
      </c>
      <c r="T423" s="74" t="s">
        <v>987</v>
      </c>
      <c r="U423" s="75" t="s">
        <v>982</v>
      </c>
      <c r="V423" s="76" t="str">
        <f t="shared" si="12"/>
        <v>詳しく調べる</v>
      </c>
      <c r="W423" s="77" t="s">
        <v>564</v>
      </c>
      <c r="X423" s="146"/>
      <c r="Y423" s="92" t="s">
        <v>983</v>
      </c>
      <c r="Z423" s="91" t="s">
        <v>984</v>
      </c>
      <c r="AA423" s="73" t="str">
        <f t="shared" si="13"/>
        <v>大阪ガス株式会社 浴室 IoT対応給湯器 ツナガルde機能、給湯器アプリ</v>
      </c>
    </row>
    <row r="424" spans="2:27" ht="24" customHeight="1">
      <c r="B424" s="61"/>
      <c r="C424" s="61"/>
      <c r="D424" s="62">
        <v>136</v>
      </c>
      <c r="E424" s="63">
        <v>709</v>
      </c>
      <c r="F424" s="63">
        <v>135</v>
      </c>
      <c r="G424" s="45">
        <v>706</v>
      </c>
      <c r="H424" s="129">
        <v>3</v>
      </c>
      <c r="I424" s="130" t="s">
        <v>836</v>
      </c>
      <c r="J424" s="145">
        <v>6</v>
      </c>
      <c r="K424" s="146" t="s">
        <v>904</v>
      </c>
      <c r="L424" s="147">
        <v>14</v>
      </c>
      <c r="M424" s="148" t="s">
        <v>978</v>
      </c>
      <c r="N424" s="63">
        <v>1</v>
      </c>
      <c r="O424" s="69" t="s">
        <v>30</v>
      </c>
      <c r="P424" s="92" t="s">
        <v>979</v>
      </c>
      <c r="Q424" s="90" t="s">
        <v>980</v>
      </c>
      <c r="R424" s="72">
        <v>5</v>
      </c>
      <c r="S424" s="80" t="s">
        <v>60</v>
      </c>
      <c r="T424" s="74" t="s">
        <v>988</v>
      </c>
      <c r="U424" s="75" t="s">
        <v>989</v>
      </c>
      <c r="V424" s="76" t="str">
        <f t="shared" si="12"/>
        <v>詳しく調べる</v>
      </c>
      <c r="W424" s="77" t="s">
        <v>564</v>
      </c>
      <c r="X424" s="146"/>
      <c r="Y424" s="92" t="s">
        <v>983</v>
      </c>
      <c r="Z424" s="91" t="s">
        <v>984</v>
      </c>
      <c r="AA424" s="73" t="str">
        <f t="shared" si="13"/>
        <v>株式会社ノーリツ 浴室 IoT対応給湯器 わかすアプリ</v>
      </c>
    </row>
    <row r="425" spans="2:27" ht="24" customHeight="1">
      <c r="B425" s="61"/>
      <c r="C425" s="61"/>
      <c r="D425" s="62">
        <v>149</v>
      </c>
      <c r="E425" s="63">
        <v>827</v>
      </c>
      <c r="F425" s="63">
        <v>136</v>
      </c>
      <c r="G425" s="63">
        <v>820</v>
      </c>
      <c r="H425" s="129">
        <v>3</v>
      </c>
      <c r="I425" s="130" t="s">
        <v>836</v>
      </c>
      <c r="J425" s="145">
        <v>6</v>
      </c>
      <c r="K425" s="146" t="s">
        <v>904</v>
      </c>
      <c r="L425" s="147">
        <v>14</v>
      </c>
      <c r="M425" s="148" t="s">
        <v>978</v>
      </c>
      <c r="N425" s="63">
        <v>1</v>
      </c>
      <c r="O425" s="69" t="s">
        <v>30</v>
      </c>
      <c r="P425" s="92" t="s">
        <v>979</v>
      </c>
      <c r="Q425" s="90" t="s">
        <v>980</v>
      </c>
      <c r="R425" s="72">
        <v>9</v>
      </c>
      <c r="S425" s="80" t="s">
        <v>66</v>
      </c>
      <c r="T425" s="74" t="s">
        <v>990</v>
      </c>
      <c r="U425" s="75" t="s">
        <v>991</v>
      </c>
      <c r="V425" s="76" t="str">
        <f t="shared" si="12"/>
        <v>詳しく調べる</v>
      </c>
      <c r="W425" s="77" t="s">
        <v>564</v>
      </c>
      <c r="X425" s="146"/>
      <c r="Y425" s="92" t="s">
        <v>983</v>
      </c>
      <c r="Z425" s="91" t="s">
        <v>984</v>
      </c>
      <c r="AA425" s="73" t="str">
        <f t="shared" si="13"/>
        <v>リンナイ株式会社 浴室 IoT対応給湯器 リンナイアプリ</v>
      </c>
    </row>
    <row r="426" spans="2:27" ht="24" customHeight="1" thickBot="1">
      <c r="B426" s="98"/>
      <c r="C426" s="98"/>
      <c r="D426" s="62">
        <v>440</v>
      </c>
      <c r="E426" s="63">
        <v>575</v>
      </c>
      <c r="F426" s="63">
        <v>452</v>
      </c>
      <c r="G426" s="63">
        <v>565</v>
      </c>
      <c r="H426" s="134">
        <v>3</v>
      </c>
      <c r="I426" s="135" t="s">
        <v>836</v>
      </c>
      <c r="J426" s="149">
        <v>6</v>
      </c>
      <c r="K426" s="150" t="s">
        <v>904</v>
      </c>
      <c r="L426" s="151">
        <v>14</v>
      </c>
      <c r="M426" s="152" t="s">
        <v>978</v>
      </c>
      <c r="N426" s="104">
        <v>4</v>
      </c>
      <c r="O426" s="123" t="s">
        <v>137</v>
      </c>
      <c r="P426" s="153" t="s">
        <v>979</v>
      </c>
      <c r="Q426" s="154" t="s">
        <v>992</v>
      </c>
      <c r="R426" s="108">
        <v>2</v>
      </c>
      <c r="S426" s="109" t="s">
        <v>92</v>
      </c>
      <c r="T426" s="110" t="s">
        <v>993</v>
      </c>
      <c r="U426" s="111"/>
      <c r="V426" s="76" t="str">
        <f t="shared" si="12"/>
        <v>詳しく調べる</v>
      </c>
      <c r="W426" s="124" t="s">
        <v>851</v>
      </c>
      <c r="X426" s="150"/>
      <c r="Y426" s="153" t="s">
        <v>994</v>
      </c>
      <c r="Z426" s="155" t="s">
        <v>995</v>
      </c>
      <c r="AA426" s="73" t="str">
        <f t="shared" si="13"/>
        <v>パナソニックハウジングソリューションズ株式会社 台所・その他水廻り IoT対応機器 AiSEG2（HOME IoT）＋ビルトイン食洗器、レンジフード</v>
      </c>
    </row>
    <row r="427" spans="2:27" ht="24" customHeight="1">
      <c r="B427" s="43"/>
      <c r="C427" s="43"/>
      <c r="D427" s="62">
        <v>458</v>
      </c>
      <c r="E427" s="63">
        <v>689</v>
      </c>
      <c r="F427" s="63">
        <v>449</v>
      </c>
      <c r="G427" s="63">
        <v>685</v>
      </c>
      <c r="H427" s="140">
        <v>3</v>
      </c>
      <c r="I427" s="141" t="s">
        <v>836</v>
      </c>
      <c r="J427" s="156">
        <v>6</v>
      </c>
      <c r="K427" s="157" t="s">
        <v>904</v>
      </c>
      <c r="L427" s="158">
        <v>14</v>
      </c>
      <c r="M427" s="159" t="s">
        <v>978</v>
      </c>
      <c r="N427" s="45">
        <v>4</v>
      </c>
      <c r="O427" s="51" t="s">
        <v>137</v>
      </c>
      <c r="P427" s="160" t="s">
        <v>979</v>
      </c>
      <c r="Q427" s="161" t="s">
        <v>992</v>
      </c>
      <c r="R427" s="54">
        <v>4</v>
      </c>
      <c r="S427" s="121" t="s">
        <v>299</v>
      </c>
      <c r="T427" s="56" t="s">
        <v>996</v>
      </c>
      <c r="U427" s="57"/>
      <c r="V427" s="76" t="str">
        <f t="shared" si="12"/>
        <v>詳しく調べる</v>
      </c>
      <c r="W427" s="59" t="s">
        <v>997</v>
      </c>
      <c r="X427" s="157"/>
      <c r="Y427" s="160" t="s">
        <v>983</v>
      </c>
      <c r="Z427" s="162" t="s">
        <v>998</v>
      </c>
      <c r="AA427" s="73" t="str">
        <f t="shared" si="13"/>
        <v>大阪ガス株式会社 台所・その他水廻り IoT対応コンロ ツナガルde機能</v>
      </c>
    </row>
    <row r="428" spans="2:27" ht="24" customHeight="1">
      <c r="B428" s="61"/>
      <c r="C428" s="61"/>
      <c r="D428" s="62">
        <v>470</v>
      </c>
      <c r="E428" s="63">
        <v>837</v>
      </c>
      <c r="F428" s="63">
        <v>450</v>
      </c>
      <c r="G428" s="63">
        <v>831</v>
      </c>
      <c r="H428" s="129">
        <v>3</v>
      </c>
      <c r="I428" s="130" t="s">
        <v>836</v>
      </c>
      <c r="J428" s="145">
        <v>6</v>
      </c>
      <c r="K428" s="146" t="s">
        <v>904</v>
      </c>
      <c r="L428" s="147">
        <v>14</v>
      </c>
      <c r="M428" s="148" t="s">
        <v>978</v>
      </c>
      <c r="N428" s="63">
        <v>4</v>
      </c>
      <c r="O428" s="69" t="s">
        <v>137</v>
      </c>
      <c r="P428" s="92" t="s">
        <v>979</v>
      </c>
      <c r="Q428" s="90" t="s">
        <v>992</v>
      </c>
      <c r="R428" s="72">
        <v>9</v>
      </c>
      <c r="S428" s="80" t="s">
        <v>66</v>
      </c>
      <c r="T428" s="74" t="s">
        <v>713</v>
      </c>
      <c r="U428" s="75"/>
      <c r="V428" s="76" t="str">
        <f t="shared" si="12"/>
        <v>詳しく調べる</v>
      </c>
      <c r="W428" s="77" t="s">
        <v>997</v>
      </c>
      <c r="X428" s="146"/>
      <c r="Y428" s="92" t="s">
        <v>983</v>
      </c>
      <c r="Z428" s="91" t="s">
        <v>998</v>
      </c>
      <c r="AA428" s="73" t="str">
        <f t="shared" si="13"/>
        <v>リンナイ株式会社 台所・その他水廻り IoT対応コンロ ＋R　RECIPE</v>
      </c>
    </row>
    <row r="429" spans="2:27" ht="24" customHeight="1">
      <c r="B429" s="61"/>
      <c r="C429" s="61"/>
      <c r="D429" s="62">
        <v>569</v>
      </c>
      <c r="E429" s="63">
        <v>476</v>
      </c>
      <c r="F429" s="63">
        <v>567</v>
      </c>
      <c r="G429" s="63">
        <v>476</v>
      </c>
      <c r="H429" s="129">
        <v>3</v>
      </c>
      <c r="I429" s="130" t="s">
        <v>836</v>
      </c>
      <c r="J429" s="145">
        <v>6</v>
      </c>
      <c r="K429" s="146" t="s">
        <v>904</v>
      </c>
      <c r="L429" s="147">
        <v>14</v>
      </c>
      <c r="M429" s="148" t="s">
        <v>978</v>
      </c>
      <c r="N429" s="63">
        <v>6</v>
      </c>
      <c r="O429" s="82" t="s">
        <v>161</v>
      </c>
      <c r="P429" s="92" t="s">
        <v>979</v>
      </c>
      <c r="Q429" s="90" t="s">
        <v>999</v>
      </c>
      <c r="R429" s="72">
        <v>1</v>
      </c>
      <c r="S429" s="80" t="s">
        <v>171</v>
      </c>
      <c r="T429" s="74" t="s">
        <v>1000</v>
      </c>
      <c r="U429" s="75" t="s">
        <v>1001</v>
      </c>
      <c r="V429" s="76" t="str">
        <f t="shared" si="12"/>
        <v>詳しく調べる</v>
      </c>
      <c r="W429" s="83" t="s">
        <v>879</v>
      </c>
      <c r="X429" s="146"/>
      <c r="Y429" s="92" t="s">
        <v>983</v>
      </c>
      <c r="Z429" s="91" t="s">
        <v>189</v>
      </c>
      <c r="AA429" s="73" t="str">
        <f t="shared" si="13"/>
        <v>株式会社LIXIL 玄関 玄関ドア・電気錠 ファミロック</v>
      </c>
    </row>
    <row r="430" spans="2:27" ht="24" customHeight="1">
      <c r="B430" s="61"/>
      <c r="C430" s="61"/>
      <c r="D430" s="62">
        <v>588</v>
      </c>
      <c r="E430" s="63">
        <v>794</v>
      </c>
      <c r="F430" s="63">
        <v>568</v>
      </c>
      <c r="G430" s="45">
        <v>788</v>
      </c>
      <c r="H430" s="129">
        <v>3</v>
      </c>
      <c r="I430" s="130" t="s">
        <v>836</v>
      </c>
      <c r="J430" s="145">
        <v>6</v>
      </c>
      <c r="K430" s="146" t="s">
        <v>904</v>
      </c>
      <c r="L430" s="147">
        <v>14</v>
      </c>
      <c r="M430" s="148" t="s">
        <v>978</v>
      </c>
      <c r="N430" s="63">
        <v>6</v>
      </c>
      <c r="O430" s="82" t="s">
        <v>161</v>
      </c>
      <c r="P430" s="92" t="s">
        <v>979</v>
      </c>
      <c r="Q430" s="90" t="s">
        <v>999</v>
      </c>
      <c r="R430" s="72">
        <v>8</v>
      </c>
      <c r="S430" s="80" t="s">
        <v>190</v>
      </c>
      <c r="T430" s="74" t="s">
        <v>1002</v>
      </c>
      <c r="U430" s="75" t="s">
        <v>1003</v>
      </c>
      <c r="V430" s="76" t="str">
        <f t="shared" si="12"/>
        <v>詳しく調べる</v>
      </c>
      <c r="W430" s="83" t="s">
        <v>879</v>
      </c>
      <c r="X430" s="146"/>
      <c r="Y430" s="92" t="s">
        <v>983</v>
      </c>
      <c r="Z430" s="91" t="s">
        <v>189</v>
      </c>
      <c r="AA430" s="73" t="str">
        <f t="shared" si="13"/>
        <v>三協立山株式会社三協アルミ社 玄関 玄関ドア・電気錠 ｅ・エントリー</v>
      </c>
    </row>
    <row r="431" spans="2:27" ht="24" customHeight="1">
      <c r="B431" s="61"/>
      <c r="C431" s="61"/>
      <c r="D431" s="62">
        <v>594</v>
      </c>
      <c r="E431" s="63">
        <v>900</v>
      </c>
      <c r="F431" s="63">
        <v>569</v>
      </c>
      <c r="G431" s="63">
        <v>895</v>
      </c>
      <c r="H431" s="129">
        <v>3</v>
      </c>
      <c r="I431" s="130" t="s">
        <v>836</v>
      </c>
      <c r="J431" s="145">
        <v>6</v>
      </c>
      <c r="K431" s="146" t="s">
        <v>904</v>
      </c>
      <c r="L431" s="147">
        <v>14</v>
      </c>
      <c r="M431" s="148" t="s">
        <v>978</v>
      </c>
      <c r="N431" s="63">
        <v>6</v>
      </c>
      <c r="O431" s="82" t="s">
        <v>161</v>
      </c>
      <c r="P431" s="92" t="s">
        <v>979</v>
      </c>
      <c r="Q431" s="90" t="s">
        <v>999</v>
      </c>
      <c r="R431" s="72">
        <v>12</v>
      </c>
      <c r="S431" s="80" t="s">
        <v>216</v>
      </c>
      <c r="T431" s="74" t="s">
        <v>1004</v>
      </c>
      <c r="U431" s="75" t="s">
        <v>1005</v>
      </c>
      <c r="V431" s="76" t="str">
        <f t="shared" si="12"/>
        <v>詳しく調べる</v>
      </c>
      <c r="W431" s="83" t="s">
        <v>879</v>
      </c>
      <c r="X431" s="146"/>
      <c r="Y431" s="92" t="s">
        <v>983</v>
      </c>
      <c r="Z431" s="91" t="s">
        <v>189</v>
      </c>
      <c r="AA431" s="73" t="str">
        <f t="shared" si="13"/>
        <v>ＹＫＫ ＡＰ株式会社 玄関 玄関ドア・電気錠 スマートコントロールキー</v>
      </c>
    </row>
    <row r="432" spans="2:27" ht="24" customHeight="1">
      <c r="B432" s="61"/>
      <c r="C432" s="61"/>
      <c r="D432" s="62">
        <v>570</v>
      </c>
      <c r="E432" s="63">
        <v>477</v>
      </c>
      <c r="F432" s="63">
        <v>571</v>
      </c>
      <c r="G432" s="63">
        <v>477</v>
      </c>
      <c r="H432" s="129">
        <v>3</v>
      </c>
      <c r="I432" s="130" t="s">
        <v>836</v>
      </c>
      <c r="J432" s="145">
        <v>6</v>
      </c>
      <c r="K432" s="146" t="s">
        <v>904</v>
      </c>
      <c r="L432" s="147">
        <v>14</v>
      </c>
      <c r="M432" s="148" t="s">
        <v>978</v>
      </c>
      <c r="N432" s="63">
        <v>6</v>
      </c>
      <c r="O432" s="82" t="s">
        <v>161</v>
      </c>
      <c r="P432" s="92" t="s">
        <v>1006</v>
      </c>
      <c r="Q432" s="90" t="s">
        <v>1007</v>
      </c>
      <c r="R432" s="72">
        <v>1</v>
      </c>
      <c r="S432" s="80" t="s">
        <v>171</v>
      </c>
      <c r="T432" s="74" t="s">
        <v>1000</v>
      </c>
      <c r="U432" s="75" t="s">
        <v>1008</v>
      </c>
      <c r="V432" s="76" t="str">
        <f t="shared" si="12"/>
        <v>詳しく調べる</v>
      </c>
      <c r="W432" s="83" t="s">
        <v>879</v>
      </c>
      <c r="X432" s="146"/>
      <c r="Y432" s="92" t="s">
        <v>1009</v>
      </c>
      <c r="Z432" s="91" t="s">
        <v>189</v>
      </c>
      <c r="AA432" s="73" t="str">
        <f t="shared" si="13"/>
        <v>株式会社LIXIL 玄関 玄関ドア・電気錠 ファミロック</v>
      </c>
    </row>
    <row r="433" spans="2:27" ht="24" customHeight="1">
      <c r="B433" s="61"/>
      <c r="C433" s="61"/>
      <c r="D433" s="62">
        <v>595</v>
      </c>
      <c r="E433" s="63">
        <v>901</v>
      </c>
      <c r="F433" s="63">
        <v>572</v>
      </c>
      <c r="G433" s="63">
        <v>899</v>
      </c>
      <c r="H433" s="129">
        <v>3</v>
      </c>
      <c r="I433" s="130" t="s">
        <v>836</v>
      </c>
      <c r="J433" s="145">
        <v>6</v>
      </c>
      <c r="K433" s="146" t="s">
        <v>904</v>
      </c>
      <c r="L433" s="147">
        <v>14</v>
      </c>
      <c r="M433" s="148" t="s">
        <v>978</v>
      </c>
      <c r="N433" s="63">
        <v>6</v>
      </c>
      <c r="O433" s="82" t="s">
        <v>161</v>
      </c>
      <c r="P433" s="92" t="s">
        <v>1006</v>
      </c>
      <c r="Q433" s="90" t="s">
        <v>1007</v>
      </c>
      <c r="R433" s="72">
        <v>12</v>
      </c>
      <c r="S433" s="80" t="s">
        <v>216</v>
      </c>
      <c r="T433" s="74" t="s">
        <v>888</v>
      </c>
      <c r="U433" s="75" t="s">
        <v>1010</v>
      </c>
      <c r="V433" s="76" t="str">
        <f t="shared" si="12"/>
        <v>詳しく調べる</v>
      </c>
      <c r="W433" s="83" t="s">
        <v>879</v>
      </c>
      <c r="X433" s="146"/>
      <c r="Y433" s="92" t="s">
        <v>1009</v>
      </c>
      <c r="Z433" s="91" t="s">
        <v>189</v>
      </c>
      <c r="AA433" s="73" t="str">
        <f t="shared" si="13"/>
        <v>ＹＫＫ ＡＰ株式会社 玄関 玄関ドア・電気錠 ミモット</v>
      </c>
    </row>
    <row r="434" spans="2:27" ht="24" customHeight="1">
      <c r="B434" s="61"/>
      <c r="C434" s="61"/>
      <c r="D434" s="62">
        <v>813</v>
      </c>
      <c r="E434" s="63">
        <v>604</v>
      </c>
      <c r="F434" s="63">
        <v>829</v>
      </c>
      <c r="G434" s="63">
        <v>589</v>
      </c>
      <c r="H434" s="129">
        <v>3</v>
      </c>
      <c r="I434" s="130" t="s">
        <v>836</v>
      </c>
      <c r="J434" s="145">
        <v>6</v>
      </c>
      <c r="K434" s="146" t="s">
        <v>904</v>
      </c>
      <c r="L434" s="147">
        <v>14</v>
      </c>
      <c r="M434" s="148" t="s">
        <v>978</v>
      </c>
      <c r="N434" s="63">
        <v>9</v>
      </c>
      <c r="O434" s="69" t="s">
        <v>197</v>
      </c>
      <c r="P434" s="92" t="s">
        <v>1011</v>
      </c>
      <c r="Q434" s="90" t="s">
        <v>1012</v>
      </c>
      <c r="R434" s="72">
        <v>2</v>
      </c>
      <c r="S434" s="80" t="s">
        <v>92</v>
      </c>
      <c r="T434" s="74" t="s">
        <v>857</v>
      </c>
      <c r="U434" s="75" t="s">
        <v>854</v>
      </c>
      <c r="V434" s="76" t="str">
        <f t="shared" si="12"/>
        <v>詳しく調べる</v>
      </c>
      <c r="W434" s="77" t="s">
        <v>851</v>
      </c>
      <c r="X434" s="146" t="s">
        <v>1013</v>
      </c>
      <c r="Y434" s="92" t="s">
        <v>1014</v>
      </c>
      <c r="Z434" s="91" t="s">
        <v>189</v>
      </c>
      <c r="AA434" s="73" t="str">
        <f t="shared" si="13"/>
        <v>パナソニックハウジングソリューションズ株式会社 居室 IoT対応機器 AiSEG2</v>
      </c>
    </row>
    <row r="435" spans="2:27" ht="24" customHeight="1">
      <c r="B435" s="61"/>
      <c r="C435" s="61"/>
      <c r="D435" s="62">
        <v>814</v>
      </c>
      <c r="E435" s="63">
        <v>605</v>
      </c>
      <c r="F435" s="63">
        <v>831</v>
      </c>
      <c r="G435" s="63">
        <v>590</v>
      </c>
      <c r="H435" s="129">
        <v>3</v>
      </c>
      <c r="I435" s="130" t="s">
        <v>836</v>
      </c>
      <c r="J435" s="145">
        <v>6</v>
      </c>
      <c r="K435" s="146" t="s">
        <v>904</v>
      </c>
      <c r="L435" s="147">
        <v>14</v>
      </c>
      <c r="M435" s="148" t="s">
        <v>978</v>
      </c>
      <c r="N435" s="63">
        <v>9</v>
      </c>
      <c r="O435" s="69" t="s">
        <v>197</v>
      </c>
      <c r="P435" s="92" t="s">
        <v>1015</v>
      </c>
      <c r="Q435" s="90" t="s">
        <v>992</v>
      </c>
      <c r="R435" s="72">
        <v>2</v>
      </c>
      <c r="S435" s="80" t="s">
        <v>92</v>
      </c>
      <c r="T435" s="74" t="s">
        <v>857</v>
      </c>
      <c r="U435" s="75" t="s">
        <v>854</v>
      </c>
      <c r="V435" s="76" t="str">
        <f t="shared" si="12"/>
        <v>詳しく調べる</v>
      </c>
      <c r="W435" s="77" t="s">
        <v>851</v>
      </c>
      <c r="X435" s="146" t="s">
        <v>1013</v>
      </c>
      <c r="Y435" s="92" t="s">
        <v>1016</v>
      </c>
      <c r="Z435" s="91" t="s">
        <v>189</v>
      </c>
      <c r="AA435" s="73" t="str">
        <f t="shared" si="13"/>
        <v>パナソニックハウジングソリューションズ株式会社 居室 IoT対応機器 AiSEG2</v>
      </c>
    </row>
    <row r="436" spans="2:27" ht="24" customHeight="1">
      <c r="B436" s="61"/>
      <c r="C436" s="61"/>
      <c r="D436" s="62">
        <v>916</v>
      </c>
      <c r="E436" s="63">
        <v>613</v>
      </c>
      <c r="F436" s="63">
        <v>907</v>
      </c>
      <c r="G436" s="45">
        <v>608</v>
      </c>
      <c r="H436" s="129">
        <v>3</v>
      </c>
      <c r="I436" s="130" t="s">
        <v>836</v>
      </c>
      <c r="J436" s="145">
        <v>6</v>
      </c>
      <c r="K436" s="146" t="s">
        <v>904</v>
      </c>
      <c r="L436" s="147">
        <v>14</v>
      </c>
      <c r="M436" s="148" t="s">
        <v>978</v>
      </c>
      <c r="N436" s="63">
        <v>10</v>
      </c>
      <c r="O436" s="69" t="s">
        <v>395</v>
      </c>
      <c r="P436" s="92" t="s">
        <v>1011</v>
      </c>
      <c r="Q436" s="90" t="s">
        <v>1017</v>
      </c>
      <c r="R436" s="72">
        <v>2</v>
      </c>
      <c r="S436" s="80" t="s">
        <v>92</v>
      </c>
      <c r="T436" s="74" t="s">
        <v>1018</v>
      </c>
      <c r="U436" s="75"/>
      <c r="V436" s="76" t="str">
        <f t="shared" si="12"/>
        <v>詳しく調べる</v>
      </c>
      <c r="W436" s="77" t="s">
        <v>1019</v>
      </c>
      <c r="X436" s="146"/>
      <c r="Y436" s="92" t="s">
        <v>1014</v>
      </c>
      <c r="Z436" s="91" t="s">
        <v>1020</v>
      </c>
      <c r="AA436" s="73" t="str">
        <f t="shared" si="13"/>
        <v>パナソニックハウジングソリューションズ株式会社 全般・その他 HEMS対応機器 Panasonic HEMS(AiSEG2)</v>
      </c>
    </row>
    <row r="437" spans="2:27" ht="24" customHeight="1">
      <c r="B437" s="61"/>
      <c r="C437" s="61"/>
      <c r="D437" s="62">
        <v>917</v>
      </c>
      <c r="E437" s="63">
        <v>614</v>
      </c>
      <c r="F437" s="63">
        <v>909</v>
      </c>
      <c r="G437" s="63">
        <v>609</v>
      </c>
      <c r="H437" s="129">
        <v>3</v>
      </c>
      <c r="I437" s="130" t="s">
        <v>836</v>
      </c>
      <c r="J437" s="145">
        <v>6</v>
      </c>
      <c r="K437" s="146" t="s">
        <v>904</v>
      </c>
      <c r="L437" s="147">
        <v>14</v>
      </c>
      <c r="M437" s="148" t="s">
        <v>978</v>
      </c>
      <c r="N437" s="63">
        <v>10</v>
      </c>
      <c r="O437" s="69" t="s">
        <v>395</v>
      </c>
      <c r="P437" s="92" t="s">
        <v>1015</v>
      </c>
      <c r="Q437" s="90" t="s">
        <v>1021</v>
      </c>
      <c r="R437" s="72">
        <v>2</v>
      </c>
      <c r="S437" s="80" t="s">
        <v>92</v>
      </c>
      <c r="T437" s="74" t="s">
        <v>1018</v>
      </c>
      <c r="U437" s="75"/>
      <c r="V437" s="76" t="str">
        <f t="shared" si="12"/>
        <v>詳しく調べる</v>
      </c>
      <c r="W437" s="77" t="s">
        <v>851</v>
      </c>
      <c r="X437" s="146"/>
      <c r="Y437" s="92" t="s">
        <v>1022</v>
      </c>
      <c r="Z437" s="91" t="s">
        <v>1023</v>
      </c>
      <c r="AA437" s="73" t="str">
        <f t="shared" si="13"/>
        <v>パナソニックハウジングソリューションズ株式会社 全般・その他 IoT対応機器 Panasonic HEMS(AiSEG2)</v>
      </c>
    </row>
    <row r="438" spans="2:27" ht="24" customHeight="1">
      <c r="B438" s="61"/>
      <c r="C438" s="61"/>
      <c r="D438" s="62">
        <v>935</v>
      </c>
      <c r="E438" s="63">
        <v>844</v>
      </c>
      <c r="F438" s="63">
        <v>910</v>
      </c>
      <c r="G438" s="63">
        <v>843</v>
      </c>
      <c r="H438" s="129">
        <v>3</v>
      </c>
      <c r="I438" s="130" t="s">
        <v>836</v>
      </c>
      <c r="J438" s="145">
        <v>6</v>
      </c>
      <c r="K438" s="146" t="s">
        <v>904</v>
      </c>
      <c r="L438" s="147">
        <v>14</v>
      </c>
      <c r="M438" s="148" t="s">
        <v>978</v>
      </c>
      <c r="N438" s="63">
        <v>10</v>
      </c>
      <c r="O438" s="69" t="s">
        <v>395</v>
      </c>
      <c r="P438" s="92" t="s">
        <v>1015</v>
      </c>
      <c r="Q438" s="90" t="s">
        <v>1021</v>
      </c>
      <c r="R438" s="72">
        <v>9</v>
      </c>
      <c r="S438" s="80" t="s">
        <v>66</v>
      </c>
      <c r="T438" s="74" t="s">
        <v>990</v>
      </c>
      <c r="U438" s="75" t="s">
        <v>1024</v>
      </c>
      <c r="V438" s="76" t="str">
        <f t="shared" si="12"/>
        <v>詳しく調べる</v>
      </c>
      <c r="W438" s="77" t="s">
        <v>564</v>
      </c>
      <c r="X438" s="146"/>
      <c r="Y438" s="92" t="s">
        <v>1022</v>
      </c>
      <c r="Z438" s="91" t="s">
        <v>1023</v>
      </c>
      <c r="AA438" s="73" t="str">
        <f t="shared" si="13"/>
        <v>リンナイ株式会社 全般・その他 IoT対応給湯器 リンナイアプリ</v>
      </c>
    </row>
    <row r="439" spans="2:27" ht="24" customHeight="1">
      <c r="B439" s="61"/>
      <c r="C439" s="61"/>
      <c r="D439" s="62">
        <v>926</v>
      </c>
      <c r="E439" s="63">
        <v>696</v>
      </c>
      <c r="F439" s="63">
        <v>912</v>
      </c>
      <c r="G439" s="63">
        <v>697</v>
      </c>
      <c r="H439" s="129">
        <v>3</v>
      </c>
      <c r="I439" s="130" t="s">
        <v>836</v>
      </c>
      <c r="J439" s="145">
        <v>6</v>
      </c>
      <c r="K439" s="146" t="s">
        <v>904</v>
      </c>
      <c r="L439" s="147">
        <v>14</v>
      </c>
      <c r="M439" s="148" t="s">
        <v>978</v>
      </c>
      <c r="N439" s="63">
        <v>10</v>
      </c>
      <c r="O439" s="69" t="s">
        <v>395</v>
      </c>
      <c r="P439" s="92" t="s">
        <v>1025</v>
      </c>
      <c r="Q439" s="90" t="s">
        <v>1026</v>
      </c>
      <c r="R439" s="72">
        <v>4</v>
      </c>
      <c r="S439" s="80" t="s">
        <v>299</v>
      </c>
      <c r="T439" s="74" t="s">
        <v>1027</v>
      </c>
      <c r="U439" s="75" t="s">
        <v>1028</v>
      </c>
      <c r="V439" s="76" t="str">
        <f t="shared" si="12"/>
        <v>詳しく調べる</v>
      </c>
      <c r="W439" s="61" t="s">
        <v>1029</v>
      </c>
      <c r="X439" s="146"/>
      <c r="Y439" s="92" t="s">
        <v>1030</v>
      </c>
      <c r="Z439" s="91" t="s">
        <v>1031</v>
      </c>
      <c r="AA439" s="73" t="str">
        <f t="shared" si="13"/>
        <v>大阪ガス株式会社 全般・その他 火災警報器 みるぴこ</v>
      </c>
    </row>
    <row r="440" spans="2:27" ht="24" customHeight="1">
      <c r="B440" s="61"/>
      <c r="C440" s="61"/>
      <c r="D440" s="62">
        <v>67</v>
      </c>
      <c r="E440" s="63">
        <v>411</v>
      </c>
      <c r="F440" s="63">
        <v>138</v>
      </c>
      <c r="G440" s="63">
        <v>404</v>
      </c>
      <c r="H440" s="163">
        <v>4</v>
      </c>
      <c r="I440" s="164" t="s">
        <v>1032</v>
      </c>
      <c r="J440" s="165">
        <v>7</v>
      </c>
      <c r="K440" s="164" t="s">
        <v>1033</v>
      </c>
      <c r="L440" s="166">
        <v>15</v>
      </c>
      <c r="M440" s="167" t="s">
        <v>1034</v>
      </c>
      <c r="N440" s="63">
        <v>1</v>
      </c>
      <c r="O440" s="69" t="s">
        <v>30</v>
      </c>
      <c r="P440" s="79" t="s">
        <v>1035</v>
      </c>
      <c r="Q440" s="71" t="s">
        <v>1036</v>
      </c>
      <c r="R440" s="72">
        <v>1</v>
      </c>
      <c r="S440" s="80" t="s">
        <v>33</v>
      </c>
      <c r="T440" s="74" t="s">
        <v>1037</v>
      </c>
      <c r="U440" s="75"/>
      <c r="V440" s="81" t="str">
        <f t="shared" si="12"/>
        <v>詳しく調べる</v>
      </c>
      <c r="W440" s="77" t="s">
        <v>160</v>
      </c>
      <c r="X440" s="164"/>
      <c r="Y440" s="79" t="s">
        <v>1038</v>
      </c>
      <c r="Z440" s="78" t="s">
        <v>189</v>
      </c>
      <c r="AA440" s="73" t="str">
        <f t="shared" si="13"/>
        <v>株式会社LIXIL 浴室 手すり スマートエスコートバー、浴槽内握りバー</v>
      </c>
    </row>
    <row r="441" spans="2:27" ht="24" customHeight="1">
      <c r="B441" s="61"/>
      <c r="C441" s="61"/>
      <c r="D441" s="62">
        <v>90</v>
      </c>
      <c r="E441" s="63">
        <v>541</v>
      </c>
      <c r="F441" s="63">
        <v>139</v>
      </c>
      <c r="G441" s="63">
        <v>528</v>
      </c>
      <c r="H441" s="163">
        <v>4</v>
      </c>
      <c r="I441" s="164" t="s">
        <v>1032</v>
      </c>
      <c r="J441" s="165">
        <v>7</v>
      </c>
      <c r="K441" s="164" t="s">
        <v>1033</v>
      </c>
      <c r="L441" s="166">
        <v>15</v>
      </c>
      <c r="M441" s="167" t="s">
        <v>1034</v>
      </c>
      <c r="N441" s="63">
        <v>1</v>
      </c>
      <c r="O441" s="69" t="s">
        <v>30</v>
      </c>
      <c r="P441" s="79" t="s">
        <v>1035</v>
      </c>
      <c r="Q441" s="71" t="s">
        <v>1036</v>
      </c>
      <c r="R441" s="72">
        <v>2</v>
      </c>
      <c r="S441" s="80" t="s">
        <v>92</v>
      </c>
      <c r="T441" s="74" t="s">
        <v>1039</v>
      </c>
      <c r="U441" s="75"/>
      <c r="V441" s="76" t="str">
        <f t="shared" si="12"/>
        <v>詳しく調べる</v>
      </c>
      <c r="W441" s="77" t="s">
        <v>160</v>
      </c>
      <c r="X441" s="164"/>
      <c r="Y441" s="79" t="s">
        <v>1038</v>
      </c>
      <c r="Z441" s="78" t="s">
        <v>189</v>
      </c>
      <c r="AA441" s="73" t="str">
        <f t="shared" si="13"/>
        <v>パナソニックハウジングソリューションズ株式会社 浴室 手すり おきラク手すり、おきらくスマート手すり、握りバー</v>
      </c>
    </row>
    <row r="442" spans="2:27" ht="24" customHeight="1">
      <c r="B442" s="61"/>
      <c r="C442" s="61"/>
      <c r="D442" s="62">
        <v>113</v>
      </c>
      <c r="E442" s="63">
        <v>640</v>
      </c>
      <c r="F442" s="63">
        <v>140</v>
      </c>
      <c r="G442" s="45">
        <v>633</v>
      </c>
      <c r="H442" s="163">
        <v>4</v>
      </c>
      <c r="I442" s="164" t="s">
        <v>1032</v>
      </c>
      <c r="J442" s="165">
        <v>7</v>
      </c>
      <c r="K442" s="164" t="s">
        <v>1033</v>
      </c>
      <c r="L442" s="166">
        <v>15</v>
      </c>
      <c r="M442" s="167" t="s">
        <v>1034</v>
      </c>
      <c r="N442" s="63">
        <v>1</v>
      </c>
      <c r="O442" s="69" t="s">
        <v>30</v>
      </c>
      <c r="P442" s="79" t="s">
        <v>1035</v>
      </c>
      <c r="Q442" s="71" t="s">
        <v>1036</v>
      </c>
      <c r="R442" s="72">
        <v>3</v>
      </c>
      <c r="S442" s="80" t="s">
        <v>54</v>
      </c>
      <c r="T442" s="74" t="s">
        <v>1040</v>
      </c>
      <c r="U442" s="75"/>
      <c r="V442" s="76" t="str">
        <f t="shared" si="12"/>
        <v>詳しく調べる</v>
      </c>
      <c r="W442" s="77" t="s">
        <v>160</v>
      </c>
      <c r="X442" s="164"/>
      <c r="Y442" s="79" t="s">
        <v>1038</v>
      </c>
      <c r="Z442" s="78" t="s">
        <v>189</v>
      </c>
      <c r="AA442" s="73" t="str">
        <f t="shared" si="13"/>
        <v>TOTO株式会社 浴室 手すり ユニバーサルデザイン対応の手すり</v>
      </c>
    </row>
    <row r="443" spans="2:27" ht="24" customHeight="1">
      <c r="B443" s="61"/>
      <c r="C443" s="61"/>
      <c r="D443" s="62">
        <v>165</v>
      </c>
      <c r="E443" s="63">
        <v>860</v>
      </c>
      <c r="F443" s="63">
        <v>141</v>
      </c>
      <c r="G443" s="63">
        <v>854</v>
      </c>
      <c r="H443" s="163">
        <v>4</v>
      </c>
      <c r="I443" s="164" t="s">
        <v>1032</v>
      </c>
      <c r="J443" s="165">
        <v>7</v>
      </c>
      <c r="K443" s="164" t="s">
        <v>1033</v>
      </c>
      <c r="L443" s="166">
        <v>15</v>
      </c>
      <c r="M443" s="167" t="s">
        <v>1034</v>
      </c>
      <c r="N443" s="63">
        <v>1</v>
      </c>
      <c r="O443" s="69" t="s">
        <v>30</v>
      </c>
      <c r="P443" s="79" t="s">
        <v>1035</v>
      </c>
      <c r="Q443" s="71" t="s">
        <v>1036</v>
      </c>
      <c r="R443" s="72">
        <v>11</v>
      </c>
      <c r="S443" s="80" t="s">
        <v>118</v>
      </c>
      <c r="T443" s="74" t="s">
        <v>1041</v>
      </c>
      <c r="U443" s="75"/>
      <c r="V443" s="76" t="str">
        <f t="shared" si="12"/>
        <v>詳しく調べる</v>
      </c>
      <c r="W443" s="77" t="s">
        <v>160</v>
      </c>
      <c r="X443" s="164"/>
      <c r="Y443" s="79" t="s">
        <v>1038</v>
      </c>
      <c r="Z443" s="78" t="s">
        <v>189</v>
      </c>
      <c r="AA443" s="73" t="str">
        <f t="shared" si="13"/>
        <v>タカラスタンダード株式会社 浴室 手すり ハンドバー</v>
      </c>
    </row>
    <row r="444" spans="2:27" ht="24" customHeight="1">
      <c r="B444" s="61"/>
      <c r="C444" s="61"/>
      <c r="D444" s="62">
        <v>68</v>
      </c>
      <c r="E444" s="63">
        <v>412</v>
      </c>
      <c r="F444" s="63">
        <v>143</v>
      </c>
      <c r="G444" s="63">
        <v>406</v>
      </c>
      <c r="H444" s="163">
        <v>4</v>
      </c>
      <c r="I444" s="164" t="s">
        <v>1032</v>
      </c>
      <c r="J444" s="165">
        <v>7</v>
      </c>
      <c r="K444" s="164" t="s">
        <v>1033</v>
      </c>
      <c r="L444" s="166">
        <v>15</v>
      </c>
      <c r="M444" s="167" t="s">
        <v>1034</v>
      </c>
      <c r="N444" s="63">
        <v>1</v>
      </c>
      <c r="O444" s="69" t="s">
        <v>30</v>
      </c>
      <c r="P444" s="79" t="s">
        <v>1042</v>
      </c>
      <c r="Q444" s="71" t="s">
        <v>1043</v>
      </c>
      <c r="R444" s="72">
        <v>1</v>
      </c>
      <c r="S444" s="80" t="s">
        <v>33</v>
      </c>
      <c r="T444" s="74" t="s">
        <v>1044</v>
      </c>
      <c r="U444" s="75"/>
      <c r="V444" s="81" t="str">
        <f t="shared" si="12"/>
        <v>詳しく調べる</v>
      </c>
      <c r="W444" s="77" t="s">
        <v>1043</v>
      </c>
      <c r="X444" s="164"/>
      <c r="Y444" s="79" t="s">
        <v>1045</v>
      </c>
      <c r="Z444" s="78" t="s">
        <v>189</v>
      </c>
      <c r="AA444" s="73" t="str">
        <f t="shared" si="13"/>
        <v>株式会社LIXIL 浴室 ベンチ ベンチカウンター</v>
      </c>
    </row>
    <row r="445" spans="2:27" ht="24" customHeight="1">
      <c r="B445" s="61"/>
      <c r="C445" s="61"/>
      <c r="D445" s="62">
        <v>114</v>
      </c>
      <c r="E445" s="63">
        <v>641</v>
      </c>
      <c r="F445" s="63">
        <v>144</v>
      </c>
      <c r="G445" s="63">
        <v>629</v>
      </c>
      <c r="H445" s="163">
        <v>4</v>
      </c>
      <c r="I445" s="164" t="s">
        <v>1032</v>
      </c>
      <c r="J445" s="165">
        <v>7</v>
      </c>
      <c r="K445" s="164" t="s">
        <v>1033</v>
      </c>
      <c r="L445" s="166">
        <v>15</v>
      </c>
      <c r="M445" s="167" t="s">
        <v>1034</v>
      </c>
      <c r="N445" s="63">
        <v>1</v>
      </c>
      <c r="O445" s="69" t="s">
        <v>30</v>
      </c>
      <c r="P445" s="79" t="s">
        <v>1042</v>
      </c>
      <c r="Q445" s="71" t="s">
        <v>1043</v>
      </c>
      <c r="R445" s="72">
        <v>3</v>
      </c>
      <c r="S445" s="80" t="s">
        <v>54</v>
      </c>
      <c r="T445" s="74" t="s">
        <v>1046</v>
      </c>
      <c r="U445" s="75"/>
      <c r="V445" s="76" t="str">
        <f t="shared" si="12"/>
        <v>詳しく調べる</v>
      </c>
      <c r="W445" s="77" t="s">
        <v>1043</v>
      </c>
      <c r="X445" s="164"/>
      <c r="Y445" s="79" t="s">
        <v>1045</v>
      </c>
      <c r="Z445" s="78" t="s">
        <v>189</v>
      </c>
      <c r="AA445" s="73" t="str">
        <f t="shared" si="13"/>
        <v>TOTO株式会社 浴室 ベンチ コンフォートベンチ</v>
      </c>
    </row>
    <row r="446" spans="2:27" ht="24" customHeight="1">
      <c r="B446" s="61"/>
      <c r="C446" s="61"/>
      <c r="D446" s="62">
        <v>69</v>
      </c>
      <c r="E446" s="63">
        <v>413</v>
      </c>
      <c r="F446" s="63">
        <v>146</v>
      </c>
      <c r="G446" s="63">
        <v>401</v>
      </c>
      <c r="H446" s="163">
        <v>4</v>
      </c>
      <c r="I446" s="164" t="s">
        <v>1032</v>
      </c>
      <c r="J446" s="165">
        <v>7</v>
      </c>
      <c r="K446" s="164" t="s">
        <v>1033</v>
      </c>
      <c r="L446" s="166">
        <v>15</v>
      </c>
      <c r="M446" s="167" t="s">
        <v>1034</v>
      </c>
      <c r="N446" s="63">
        <v>1</v>
      </c>
      <c r="O446" s="69" t="s">
        <v>30</v>
      </c>
      <c r="P446" s="79" t="s">
        <v>1047</v>
      </c>
      <c r="Q446" s="71" t="s">
        <v>1048</v>
      </c>
      <c r="R446" s="72">
        <v>1</v>
      </c>
      <c r="S446" s="80" t="s">
        <v>33</v>
      </c>
      <c r="T446" s="74" t="s">
        <v>430</v>
      </c>
      <c r="U446" s="75"/>
      <c r="V446" s="81" t="str">
        <f t="shared" si="12"/>
        <v>詳しく調べる</v>
      </c>
      <c r="W446" s="77" t="s">
        <v>36</v>
      </c>
      <c r="X446" s="164"/>
      <c r="Y446" s="79" t="s">
        <v>1049</v>
      </c>
      <c r="Z446" s="78" t="s">
        <v>189</v>
      </c>
      <c r="AA446" s="73" t="str">
        <f t="shared" si="13"/>
        <v>株式会社LIXIL 浴室 床材 キレイサーモフロア</v>
      </c>
    </row>
    <row r="447" spans="2:27" ht="24" customHeight="1">
      <c r="B447" s="61"/>
      <c r="C447" s="61"/>
      <c r="D447" s="62">
        <v>115</v>
      </c>
      <c r="E447" s="63">
        <v>642</v>
      </c>
      <c r="F447" s="63">
        <v>147</v>
      </c>
      <c r="G447" s="63">
        <v>622</v>
      </c>
      <c r="H447" s="163">
        <v>4</v>
      </c>
      <c r="I447" s="164" t="s">
        <v>1032</v>
      </c>
      <c r="J447" s="165">
        <v>7</v>
      </c>
      <c r="K447" s="164" t="s">
        <v>1033</v>
      </c>
      <c r="L447" s="166">
        <v>15</v>
      </c>
      <c r="M447" s="167" t="s">
        <v>1034</v>
      </c>
      <c r="N447" s="63">
        <v>1</v>
      </c>
      <c r="O447" s="69" t="s">
        <v>30</v>
      </c>
      <c r="P447" s="79" t="s">
        <v>1047</v>
      </c>
      <c r="Q447" s="71" t="s">
        <v>1048</v>
      </c>
      <c r="R447" s="72">
        <v>3</v>
      </c>
      <c r="S447" s="80" t="s">
        <v>54</v>
      </c>
      <c r="T447" s="74" t="s">
        <v>432</v>
      </c>
      <c r="U447" s="75"/>
      <c r="V447" s="76" t="str">
        <f t="shared" si="12"/>
        <v>詳しく調べる</v>
      </c>
      <c r="W447" s="77" t="s">
        <v>91</v>
      </c>
      <c r="X447" s="164"/>
      <c r="Y447" s="79" t="s">
        <v>1049</v>
      </c>
      <c r="Z447" s="78" t="s">
        <v>189</v>
      </c>
      <c r="AA447" s="73" t="str">
        <f t="shared" si="13"/>
        <v>TOTO株式会社 浴室 床材 お掃除ラクラクほっカラリ床</v>
      </c>
    </row>
    <row r="448" spans="2:27" ht="24" customHeight="1">
      <c r="B448" s="61"/>
      <c r="C448" s="61"/>
      <c r="D448" s="62">
        <v>166</v>
      </c>
      <c r="E448" s="63">
        <v>861</v>
      </c>
      <c r="F448" s="63">
        <v>148</v>
      </c>
      <c r="G448" s="45">
        <v>850</v>
      </c>
      <c r="H448" s="163">
        <v>4</v>
      </c>
      <c r="I448" s="164" t="s">
        <v>1032</v>
      </c>
      <c r="J448" s="165">
        <v>7</v>
      </c>
      <c r="K448" s="164" t="s">
        <v>1033</v>
      </c>
      <c r="L448" s="166">
        <v>15</v>
      </c>
      <c r="M448" s="167" t="s">
        <v>1034</v>
      </c>
      <c r="N448" s="63">
        <v>1</v>
      </c>
      <c r="O448" s="69" t="s">
        <v>30</v>
      </c>
      <c r="P448" s="79" t="s">
        <v>1047</v>
      </c>
      <c r="Q448" s="71" t="s">
        <v>1048</v>
      </c>
      <c r="R448" s="72">
        <v>11</v>
      </c>
      <c r="S448" s="80" t="s">
        <v>118</v>
      </c>
      <c r="T448" s="74" t="s">
        <v>1050</v>
      </c>
      <c r="U448" s="75" t="s">
        <v>1051</v>
      </c>
      <c r="V448" s="76" t="str">
        <f t="shared" si="12"/>
        <v>詳しく調べる</v>
      </c>
      <c r="W448" s="77" t="s">
        <v>91</v>
      </c>
      <c r="X448" s="164"/>
      <c r="Y448" s="79" t="s">
        <v>1049</v>
      </c>
      <c r="Z448" s="78" t="s">
        <v>189</v>
      </c>
      <c r="AA448" s="73" t="str">
        <f t="shared" si="13"/>
        <v>タカラスタンダード株式会社 浴室 床材 キープクリーン床</v>
      </c>
    </row>
    <row r="449" spans="2:27" ht="24" customHeight="1">
      <c r="B449" s="61"/>
      <c r="C449" s="61"/>
      <c r="D449" s="62">
        <v>116</v>
      </c>
      <c r="E449" s="63">
        <v>643</v>
      </c>
      <c r="F449" s="63">
        <v>150</v>
      </c>
      <c r="G449" s="63">
        <v>623</v>
      </c>
      <c r="H449" s="163">
        <v>4</v>
      </c>
      <c r="I449" s="164" t="s">
        <v>1032</v>
      </c>
      <c r="J449" s="165">
        <v>7</v>
      </c>
      <c r="K449" s="164" t="s">
        <v>1033</v>
      </c>
      <c r="L449" s="166">
        <v>15</v>
      </c>
      <c r="M449" s="167" t="s">
        <v>1034</v>
      </c>
      <c r="N449" s="63">
        <v>1</v>
      </c>
      <c r="O449" s="69" t="s">
        <v>30</v>
      </c>
      <c r="P449" s="79" t="s">
        <v>1052</v>
      </c>
      <c r="Q449" s="71" t="s">
        <v>1053</v>
      </c>
      <c r="R449" s="72">
        <v>3</v>
      </c>
      <c r="S449" s="80" t="s">
        <v>54</v>
      </c>
      <c r="T449" s="74" t="s">
        <v>432</v>
      </c>
      <c r="U449" s="75" t="s">
        <v>1054</v>
      </c>
      <c r="V449" s="76" t="str">
        <f t="shared" si="12"/>
        <v>詳しく調べる</v>
      </c>
      <c r="W449" s="77" t="s">
        <v>91</v>
      </c>
      <c r="X449" s="164"/>
      <c r="Y449" s="79" t="s">
        <v>1055</v>
      </c>
      <c r="Z449" s="78" t="s">
        <v>1056</v>
      </c>
      <c r="AA449" s="73" t="str">
        <f t="shared" si="13"/>
        <v>TOTO株式会社 浴室 床材 お掃除ラクラクほっカラリ床</v>
      </c>
    </row>
    <row r="450" spans="2:27" ht="24" customHeight="1">
      <c r="B450" s="61"/>
      <c r="C450" s="61"/>
      <c r="D450" s="62">
        <v>70</v>
      </c>
      <c r="E450" s="63">
        <v>414</v>
      </c>
      <c r="F450" s="63">
        <v>152</v>
      </c>
      <c r="G450" s="63">
        <v>403</v>
      </c>
      <c r="H450" s="163">
        <v>4</v>
      </c>
      <c r="I450" s="164" t="s">
        <v>1032</v>
      </c>
      <c r="J450" s="165">
        <v>7</v>
      </c>
      <c r="K450" s="164" t="s">
        <v>1033</v>
      </c>
      <c r="L450" s="166">
        <v>15</v>
      </c>
      <c r="M450" s="167" t="s">
        <v>1034</v>
      </c>
      <c r="N450" s="63">
        <v>1</v>
      </c>
      <c r="O450" s="69" t="s">
        <v>30</v>
      </c>
      <c r="P450" s="79" t="s">
        <v>1057</v>
      </c>
      <c r="Q450" s="71" t="s">
        <v>1058</v>
      </c>
      <c r="R450" s="72">
        <v>1</v>
      </c>
      <c r="S450" s="80" t="s">
        <v>33</v>
      </c>
      <c r="T450" s="74" t="s">
        <v>1059</v>
      </c>
      <c r="U450" s="75"/>
      <c r="V450" s="81" t="str">
        <f t="shared" si="12"/>
        <v>詳しく調べる</v>
      </c>
      <c r="W450" s="77" t="s">
        <v>604</v>
      </c>
      <c r="X450" s="164"/>
      <c r="Y450" s="79" t="s">
        <v>1060</v>
      </c>
      <c r="Z450" s="78" t="s">
        <v>189</v>
      </c>
      <c r="AA450" s="73" t="str">
        <f t="shared" si="13"/>
        <v>株式会社LIXIL 浴室 開口部 サポートパック対応ドア</v>
      </c>
    </row>
    <row r="451" spans="2:27" ht="27.5" customHeight="1">
      <c r="B451" s="61"/>
      <c r="C451" s="61"/>
      <c r="D451" s="62">
        <v>117</v>
      </c>
      <c r="E451" s="63">
        <v>644</v>
      </c>
      <c r="F451" s="63">
        <v>153</v>
      </c>
      <c r="G451" s="63">
        <v>634</v>
      </c>
      <c r="H451" s="163">
        <v>4</v>
      </c>
      <c r="I451" s="164" t="s">
        <v>1032</v>
      </c>
      <c r="J451" s="165">
        <v>7</v>
      </c>
      <c r="K451" s="164" t="s">
        <v>1033</v>
      </c>
      <c r="L451" s="166">
        <v>15</v>
      </c>
      <c r="M451" s="167" t="s">
        <v>1034</v>
      </c>
      <c r="N451" s="63">
        <v>1</v>
      </c>
      <c r="O451" s="69" t="s">
        <v>30</v>
      </c>
      <c r="P451" s="79" t="s">
        <v>1057</v>
      </c>
      <c r="Q451" s="71" t="s">
        <v>1058</v>
      </c>
      <c r="R451" s="72">
        <v>3</v>
      </c>
      <c r="S451" s="80" t="s">
        <v>54</v>
      </c>
      <c r="T451" s="74" t="s">
        <v>1061</v>
      </c>
      <c r="U451" s="75"/>
      <c r="V451" s="76" t="str">
        <f t="shared" si="12"/>
        <v>詳しく調べる</v>
      </c>
      <c r="W451" s="77" t="s">
        <v>36</v>
      </c>
      <c r="X451" s="164"/>
      <c r="Y451" s="79" t="s">
        <v>1060</v>
      </c>
      <c r="Z451" s="78" t="s">
        <v>189</v>
      </c>
      <c r="AA451" s="73" t="str">
        <f t="shared" si="13"/>
        <v>TOTO株式会社 浴室 床材 ユニバーサルデザイン対応の床</v>
      </c>
    </row>
    <row r="452" spans="2:27" ht="24" customHeight="1">
      <c r="B452" s="61"/>
      <c r="C452" s="61"/>
      <c r="D452" s="62">
        <v>137</v>
      </c>
      <c r="E452" s="63">
        <v>710</v>
      </c>
      <c r="F452" s="63">
        <v>155</v>
      </c>
      <c r="G452" s="63">
        <v>705</v>
      </c>
      <c r="H452" s="163">
        <v>4</v>
      </c>
      <c r="I452" s="164" t="s">
        <v>1032</v>
      </c>
      <c r="J452" s="165">
        <v>7</v>
      </c>
      <c r="K452" s="164" t="s">
        <v>1033</v>
      </c>
      <c r="L452" s="166">
        <v>15</v>
      </c>
      <c r="M452" s="167" t="s">
        <v>1034</v>
      </c>
      <c r="N452" s="63">
        <v>1</v>
      </c>
      <c r="O452" s="69" t="s">
        <v>30</v>
      </c>
      <c r="P452" s="79" t="s">
        <v>1062</v>
      </c>
      <c r="Q452" s="71" t="s">
        <v>840</v>
      </c>
      <c r="R452" s="72">
        <v>5</v>
      </c>
      <c r="S452" s="80" t="s">
        <v>60</v>
      </c>
      <c r="T452" s="74" t="s">
        <v>1063</v>
      </c>
      <c r="U452" s="75" t="s">
        <v>1064</v>
      </c>
      <c r="V452" s="76" t="str">
        <f t="shared" si="12"/>
        <v>詳しく調べる</v>
      </c>
      <c r="W452" s="77" t="s">
        <v>564</v>
      </c>
      <c r="X452" s="164"/>
      <c r="Y452" s="79" t="s">
        <v>1065</v>
      </c>
      <c r="Z452" s="78" t="s">
        <v>1066</v>
      </c>
      <c r="AA452" s="73" t="str">
        <f t="shared" si="13"/>
        <v>株式会社ノーリツ 浴室 IoT対応給湯器 ゆるやか浴</v>
      </c>
    </row>
    <row r="453" spans="2:27" ht="24" customHeight="1">
      <c r="B453" s="61"/>
      <c r="C453" s="61"/>
      <c r="D453" s="62">
        <v>150</v>
      </c>
      <c r="E453" s="63">
        <v>828</v>
      </c>
      <c r="F453" s="63">
        <v>156</v>
      </c>
      <c r="G453" s="63">
        <v>822</v>
      </c>
      <c r="H453" s="163">
        <v>4</v>
      </c>
      <c r="I453" s="164" t="s">
        <v>1032</v>
      </c>
      <c r="J453" s="165">
        <v>7</v>
      </c>
      <c r="K453" s="164" t="s">
        <v>1033</v>
      </c>
      <c r="L453" s="166">
        <v>15</v>
      </c>
      <c r="M453" s="167" t="s">
        <v>1034</v>
      </c>
      <c r="N453" s="63">
        <v>1</v>
      </c>
      <c r="O453" s="69" t="s">
        <v>30</v>
      </c>
      <c r="P453" s="79" t="s">
        <v>1062</v>
      </c>
      <c r="Q453" s="71" t="s">
        <v>840</v>
      </c>
      <c r="R453" s="72">
        <v>9</v>
      </c>
      <c r="S453" s="80" t="s">
        <v>66</v>
      </c>
      <c r="T453" s="74" t="s">
        <v>1067</v>
      </c>
      <c r="U453" s="75" t="s">
        <v>1068</v>
      </c>
      <c r="V453" s="76" t="str">
        <f t="shared" si="12"/>
        <v>詳しく調べる</v>
      </c>
      <c r="W453" s="77" t="s">
        <v>564</v>
      </c>
      <c r="X453" s="164"/>
      <c r="Y453" s="79" t="s">
        <v>1065</v>
      </c>
      <c r="Z453" s="78" t="s">
        <v>1066</v>
      </c>
      <c r="AA453" s="73" t="str">
        <f t="shared" si="13"/>
        <v>リンナイ株式会社 浴室 IoT対応給湯器 安心暖房設定</v>
      </c>
    </row>
    <row r="454" spans="2:27" ht="24" customHeight="1">
      <c r="B454" s="61"/>
      <c r="C454" s="61"/>
      <c r="D454" s="62">
        <v>307</v>
      </c>
      <c r="E454" s="63">
        <v>444</v>
      </c>
      <c r="F454" s="63">
        <v>341</v>
      </c>
      <c r="G454" s="45">
        <v>441</v>
      </c>
      <c r="H454" s="163">
        <v>4</v>
      </c>
      <c r="I454" s="164" t="s">
        <v>1032</v>
      </c>
      <c r="J454" s="165">
        <v>7</v>
      </c>
      <c r="K454" s="164" t="s">
        <v>1033</v>
      </c>
      <c r="L454" s="166">
        <v>16</v>
      </c>
      <c r="M454" s="167" t="s">
        <v>1069</v>
      </c>
      <c r="N454" s="63">
        <v>3</v>
      </c>
      <c r="O454" s="82" t="s">
        <v>117</v>
      </c>
      <c r="P454" s="79" t="s">
        <v>1070</v>
      </c>
      <c r="Q454" s="71" t="s">
        <v>1036</v>
      </c>
      <c r="R454" s="72">
        <v>1</v>
      </c>
      <c r="S454" s="80" t="s">
        <v>33</v>
      </c>
      <c r="T454" s="74" t="s">
        <v>1071</v>
      </c>
      <c r="U454" s="75"/>
      <c r="V454" s="76" t="str">
        <f t="shared" si="12"/>
        <v>詳しく調べる</v>
      </c>
      <c r="W454" s="83" t="s">
        <v>160</v>
      </c>
      <c r="X454" s="164"/>
      <c r="Y454" s="79" t="s">
        <v>1072</v>
      </c>
      <c r="Z454" s="78" t="s">
        <v>189</v>
      </c>
      <c r="AA454" s="73" t="str">
        <f t="shared" si="13"/>
        <v>株式会社LIXIL トイレ 手すり 手すり、はね上げ式手すり</v>
      </c>
    </row>
    <row r="455" spans="2:27" ht="24" customHeight="1">
      <c r="B455" s="61"/>
      <c r="C455" s="61"/>
      <c r="D455" s="62">
        <v>324</v>
      </c>
      <c r="E455" s="63">
        <v>562</v>
      </c>
      <c r="F455" s="63">
        <v>342</v>
      </c>
      <c r="G455" s="63">
        <v>549</v>
      </c>
      <c r="H455" s="163">
        <v>4</v>
      </c>
      <c r="I455" s="164" t="s">
        <v>1032</v>
      </c>
      <c r="J455" s="165">
        <v>7</v>
      </c>
      <c r="K455" s="164" t="s">
        <v>1033</v>
      </c>
      <c r="L455" s="166">
        <v>16</v>
      </c>
      <c r="M455" s="167" t="s">
        <v>1069</v>
      </c>
      <c r="N455" s="63">
        <v>3</v>
      </c>
      <c r="O455" s="82" t="s">
        <v>117</v>
      </c>
      <c r="P455" s="79" t="s">
        <v>1070</v>
      </c>
      <c r="Q455" s="71" t="s">
        <v>1036</v>
      </c>
      <c r="R455" s="72">
        <v>2</v>
      </c>
      <c r="S455" s="80" t="s">
        <v>92</v>
      </c>
      <c r="T455" s="74" t="s">
        <v>1073</v>
      </c>
      <c r="U455" s="75"/>
      <c r="V455" s="76" t="str">
        <f t="shared" ref="V455:V518" si="14">HYPERLINK("https://www.google.com/search?q="&amp;AA455,"詳しく調べる")</f>
        <v>詳しく調べる</v>
      </c>
      <c r="W455" s="83" t="s">
        <v>160</v>
      </c>
      <c r="X455" s="164"/>
      <c r="Y455" s="79" t="s">
        <v>1072</v>
      </c>
      <c r="Z455" s="78" t="s">
        <v>189</v>
      </c>
      <c r="AA455" s="73" t="str">
        <f t="shared" ref="AA455:AA518" si="15">S455&amp;" "&amp;O455&amp;" "&amp;W455&amp;" "&amp;T455</f>
        <v>パナソニックハウジングソリューションズ株式会社 トイレ 手すり アームレスト</v>
      </c>
    </row>
    <row r="456" spans="2:27" ht="24" customHeight="1">
      <c r="B456" s="61"/>
      <c r="C456" s="61"/>
      <c r="D456" s="62">
        <v>365</v>
      </c>
      <c r="E456" s="63">
        <v>880</v>
      </c>
      <c r="F456" s="63">
        <v>343</v>
      </c>
      <c r="G456" s="63">
        <v>874</v>
      </c>
      <c r="H456" s="163">
        <v>4</v>
      </c>
      <c r="I456" s="164" t="s">
        <v>1032</v>
      </c>
      <c r="J456" s="165">
        <v>7</v>
      </c>
      <c r="K456" s="164" t="s">
        <v>1033</v>
      </c>
      <c r="L456" s="166">
        <v>16</v>
      </c>
      <c r="M456" s="167" t="s">
        <v>1069</v>
      </c>
      <c r="N456" s="63">
        <v>3</v>
      </c>
      <c r="O456" s="82" t="s">
        <v>117</v>
      </c>
      <c r="P456" s="79" t="s">
        <v>1070</v>
      </c>
      <c r="Q456" s="71" t="s">
        <v>1036</v>
      </c>
      <c r="R456" s="72">
        <v>11</v>
      </c>
      <c r="S456" s="80" t="s">
        <v>118</v>
      </c>
      <c r="T456" s="74" t="s">
        <v>1074</v>
      </c>
      <c r="U456" s="75"/>
      <c r="V456" s="76" t="str">
        <f t="shared" si="14"/>
        <v>詳しく調べる</v>
      </c>
      <c r="W456" s="83" t="s">
        <v>160</v>
      </c>
      <c r="X456" s="164"/>
      <c r="Y456" s="79" t="s">
        <v>1072</v>
      </c>
      <c r="Z456" s="78" t="s">
        <v>189</v>
      </c>
      <c r="AA456" s="73" t="str">
        <f t="shared" si="15"/>
        <v>タカラスタンダード株式会社 トイレ 手すり ハンドバー</v>
      </c>
    </row>
    <row r="457" spans="2:27" ht="24" customHeight="1">
      <c r="B457" s="61"/>
      <c r="C457" s="61"/>
      <c r="D457" s="62">
        <v>308</v>
      </c>
      <c r="E457" s="63">
        <v>445</v>
      </c>
      <c r="F457" s="63">
        <v>345</v>
      </c>
      <c r="G457" s="63">
        <v>439</v>
      </c>
      <c r="H457" s="163">
        <v>4</v>
      </c>
      <c r="I457" s="164" t="s">
        <v>1032</v>
      </c>
      <c r="J457" s="165">
        <v>7</v>
      </c>
      <c r="K457" s="164" t="s">
        <v>1033</v>
      </c>
      <c r="L457" s="166">
        <v>16</v>
      </c>
      <c r="M457" s="167" t="s">
        <v>1069</v>
      </c>
      <c r="N457" s="63">
        <v>3</v>
      </c>
      <c r="O457" s="82" t="s">
        <v>117</v>
      </c>
      <c r="P457" s="79" t="s">
        <v>1075</v>
      </c>
      <c r="Q457" s="71" t="s">
        <v>174</v>
      </c>
      <c r="R457" s="72">
        <v>1</v>
      </c>
      <c r="S457" s="80" t="s">
        <v>33</v>
      </c>
      <c r="T457" s="74" t="s">
        <v>1076</v>
      </c>
      <c r="U457" s="75" t="s">
        <v>1077</v>
      </c>
      <c r="V457" s="76" t="str">
        <f t="shared" si="14"/>
        <v>詳しく調べる</v>
      </c>
      <c r="W457" s="83" t="s">
        <v>174</v>
      </c>
      <c r="X457" s="164"/>
      <c r="Y457" s="79" t="s">
        <v>1078</v>
      </c>
      <c r="Z457" s="78" t="s">
        <v>189</v>
      </c>
      <c r="AA457" s="73" t="str">
        <f t="shared" si="15"/>
        <v>株式会社LIXIL トイレ 手洗い器 手洗い器カウンター</v>
      </c>
    </row>
    <row r="458" spans="2:27" ht="24" customHeight="1">
      <c r="B458" s="61"/>
      <c r="C458" s="61"/>
      <c r="D458" s="62">
        <v>325</v>
      </c>
      <c r="E458" s="63">
        <v>563</v>
      </c>
      <c r="F458" s="63">
        <v>346</v>
      </c>
      <c r="G458" s="63">
        <v>560</v>
      </c>
      <c r="H458" s="163">
        <v>4</v>
      </c>
      <c r="I458" s="164" t="s">
        <v>1032</v>
      </c>
      <c r="J458" s="165">
        <v>7</v>
      </c>
      <c r="K458" s="164" t="s">
        <v>1033</v>
      </c>
      <c r="L458" s="166">
        <v>16</v>
      </c>
      <c r="M458" s="167" t="s">
        <v>1069</v>
      </c>
      <c r="N458" s="63">
        <v>3</v>
      </c>
      <c r="O458" s="82" t="s">
        <v>117</v>
      </c>
      <c r="P458" s="79" t="s">
        <v>1075</v>
      </c>
      <c r="Q458" s="71" t="s">
        <v>174</v>
      </c>
      <c r="R458" s="72">
        <v>2</v>
      </c>
      <c r="S458" s="80" t="s">
        <v>92</v>
      </c>
      <c r="T458" s="74" t="s">
        <v>1079</v>
      </c>
      <c r="U458" s="75" t="s">
        <v>1077</v>
      </c>
      <c r="V458" s="76" t="str">
        <f t="shared" si="14"/>
        <v>詳しく調べる</v>
      </c>
      <c r="W458" s="83" t="s">
        <v>174</v>
      </c>
      <c r="X458" s="164"/>
      <c r="Y458" s="79" t="s">
        <v>1078</v>
      </c>
      <c r="Z458" s="78" t="s">
        <v>189</v>
      </c>
      <c r="AA458" s="73" t="str">
        <f t="shared" si="15"/>
        <v>パナソニックハウジングソリューションズ株式会社 トイレ 手洗い器 トイレカウンター</v>
      </c>
    </row>
    <row r="459" spans="2:27" ht="24" customHeight="1">
      <c r="B459" s="61"/>
      <c r="C459" s="61"/>
      <c r="D459" s="62">
        <v>340</v>
      </c>
      <c r="E459" s="63">
        <v>665</v>
      </c>
      <c r="F459" s="63">
        <v>347</v>
      </c>
      <c r="G459" s="63">
        <v>659</v>
      </c>
      <c r="H459" s="163">
        <v>4</v>
      </c>
      <c r="I459" s="164" t="s">
        <v>1032</v>
      </c>
      <c r="J459" s="165">
        <v>7</v>
      </c>
      <c r="K459" s="164" t="s">
        <v>1033</v>
      </c>
      <c r="L459" s="166">
        <v>16</v>
      </c>
      <c r="M459" s="167" t="s">
        <v>1069</v>
      </c>
      <c r="N459" s="63">
        <v>3</v>
      </c>
      <c r="O459" s="82" t="s">
        <v>117</v>
      </c>
      <c r="P459" s="79" t="s">
        <v>1075</v>
      </c>
      <c r="Q459" s="71" t="s">
        <v>174</v>
      </c>
      <c r="R459" s="72">
        <v>3</v>
      </c>
      <c r="S459" s="80" t="s">
        <v>54</v>
      </c>
      <c r="T459" s="74" t="s">
        <v>174</v>
      </c>
      <c r="U459" s="75" t="s">
        <v>1077</v>
      </c>
      <c r="V459" s="76" t="str">
        <f t="shared" si="14"/>
        <v>詳しく調べる</v>
      </c>
      <c r="W459" s="83" t="s">
        <v>174</v>
      </c>
      <c r="X459" s="164"/>
      <c r="Y459" s="79" t="s">
        <v>1078</v>
      </c>
      <c r="Z459" s="78" t="s">
        <v>189</v>
      </c>
      <c r="AA459" s="73" t="str">
        <f t="shared" si="15"/>
        <v>TOTO株式会社 トイレ 手洗い器 手洗い器</v>
      </c>
    </row>
    <row r="460" spans="2:27" ht="24" customHeight="1">
      <c r="B460" s="61"/>
      <c r="C460" s="61"/>
      <c r="D460" s="62">
        <v>366</v>
      </c>
      <c r="E460" s="63">
        <v>881</v>
      </c>
      <c r="F460" s="63">
        <v>348</v>
      </c>
      <c r="G460" s="45">
        <v>872</v>
      </c>
      <c r="H460" s="163">
        <v>4</v>
      </c>
      <c r="I460" s="164" t="s">
        <v>1032</v>
      </c>
      <c r="J460" s="165">
        <v>7</v>
      </c>
      <c r="K460" s="164" t="s">
        <v>1033</v>
      </c>
      <c r="L460" s="166">
        <v>16</v>
      </c>
      <c r="M460" s="167" t="s">
        <v>1069</v>
      </c>
      <c r="N460" s="63">
        <v>3</v>
      </c>
      <c r="O460" s="82" t="s">
        <v>117</v>
      </c>
      <c r="P460" s="79" t="s">
        <v>1075</v>
      </c>
      <c r="Q460" s="71" t="s">
        <v>174</v>
      </c>
      <c r="R460" s="72">
        <v>11</v>
      </c>
      <c r="S460" s="80" t="s">
        <v>118</v>
      </c>
      <c r="T460" s="74" t="s">
        <v>1080</v>
      </c>
      <c r="U460" s="75"/>
      <c r="V460" s="76" t="str">
        <f t="shared" si="14"/>
        <v>詳しく調べる</v>
      </c>
      <c r="W460" s="83" t="s">
        <v>174</v>
      </c>
      <c r="X460" s="164"/>
      <c r="Y460" s="79" t="s">
        <v>1078</v>
      </c>
      <c r="Z460" s="78" t="s">
        <v>189</v>
      </c>
      <c r="AA460" s="73" t="str">
        <f t="shared" si="15"/>
        <v>タカラスタンダード株式会社 トイレ 手洗い器 手洗器</v>
      </c>
    </row>
    <row r="461" spans="2:27" ht="24" customHeight="1">
      <c r="B461" s="61"/>
      <c r="C461" s="61"/>
      <c r="D461" s="62">
        <v>347</v>
      </c>
      <c r="E461" s="63">
        <v>725</v>
      </c>
      <c r="F461" s="63">
        <v>350</v>
      </c>
      <c r="G461" s="63">
        <v>725</v>
      </c>
      <c r="H461" s="163">
        <v>4</v>
      </c>
      <c r="I461" s="164" t="s">
        <v>1032</v>
      </c>
      <c r="J461" s="165">
        <v>7</v>
      </c>
      <c r="K461" s="164" t="s">
        <v>1033</v>
      </c>
      <c r="L461" s="166">
        <v>16</v>
      </c>
      <c r="M461" s="167" t="s">
        <v>1069</v>
      </c>
      <c r="N461" s="63">
        <v>3</v>
      </c>
      <c r="O461" s="82" t="s">
        <v>117</v>
      </c>
      <c r="P461" s="79" t="s">
        <v>1081</v>
      </c>
      <c r="Q461" s="71" t="s">
        <v>1082</v>
      </c>
      <c r="R461" s="72">
        <v>6</v>
      </c>
      <c r="S461" s="80" t="s">
        <v>96</v>
      </c>
      <c r="T461" s="74" t="s">
        <v>128</v>
      </c>
      <c r="U461" s="75" t="s">
        <v>1083</v>
      </c>
      <c r="V461" s="76" t="str">
        <f t="shared" si="14"/>
        <v>詳しく調べる</v>
      </c>
      <c r="W461" s="83" t="s">
        <v>91</v>
      </c>
      <c r="X461" s="164"/>
      <c r="Y461" s="79" t="s">
        <v>1084</v>
      </c>
      <c r="Z461" s="78" t="s">
        <v>1085</v>
      </c>
      <c r="AA461" s="73" t="str">
        <f t="shared" si="15"/>
        <v>大建工業株式会社 トイレ 床材 ハピアフロア　トイレタフ</v>
      </c>
    </row>
    <row r="462" spans="2:27" ht="24" customHeight="1">
      <c r="B462" s="61"/>
      <c r="C462" s="61"/>
      <c r="D462" s="62">
        <v>350</v>
      </c>
      <c r="E462" s="63">
        <v>768</v>
      </c>
      <c r="F462" s="63">
        <v>351</v>
      </c>
      <c r="G462" s="63">
        <v>769</v>
      </c>
      <c r="H462" s="163">
        <v>4</v>
      </c>
      <c r="I462" s="164" t="s">
        <v>1032</v>
      </c>
      <c r="J462" s="165">
        <v>7</v>
      </c>
      <c r="K462" s="164" t="s">
        <v>1033</v>
      </c>
      <c r="L462" s="166">
        <v>16</v>
      </c>
      <c r="M462" s="167" t="s">
        <v>1069</v>
      </c>
      <c r="N462" s="63">
        <v>3</v>
      </c>
      <c r="O462" s="82" t="s">
        <v>117</v>
      </c>
      <c r="P462" s="79" t="s">
        <v>1081</v>
      </c>
      <c r="Q462" s="71" t="s">
        <v>1082</v>
      </c>
      <c r="R462" s="72">
        <v>7</v>
      </c>
      <c r="S462" s="80" t="s">
        <v>99</v>
      </c>
      <c r="T462" s="74" t="s">
        <v>1086</v>
      </c>
      <c r="U462" s="75" t="s">
        <v>1087</v>
      </c>
      <c r="V462" s="76" t="str">
        <f t="shared" si="14"/>
        <v>詳しく調べる</v>
      </c>
      <c r="W462" s="83" t="s">
        <v>1088</v>
      </c>
      <c r="X462" s="164"/>
      <c r="Y462" s="79" t="s">
        <v>1084</v>
      </c>
      <c r="Z462" s="78" t="s">
        <v>1085</v>
      </c>
      <c r="AA462" s="73" t="str">
        <f t="shared" si="15"/>
        <v>株式会社ノダ トイレ 扉 カナエル　ケアシスト</v>
      </c>
    </row>
    <row r="463" spans="2:27" ht="24" customHeight="1">
      <c r="B463" s="61"/>
      <c r="C463" s="61"/>
      <c r="D463" s="62">
        <v>309</v>
      </c>
      <c r="E463" s="63">
        <v>446</v>
      </c>
      <c r="F463" s="63">
        <v>353</v>
      </c>
      <c r="G463" s="63">
        <v>428</v>
      </c>
      <c r="H463" s="163">
        <v>4</v>
      </c>
      <c r="I463" s="164" t="s">
        <v>1032</v>
      </c>
      <c r="J463" s="165">
        <v>7</v>
      </c>
      <c r="K463" s="164" t="s">
        <v>1033</v>
      </c>
      <c r="L463" s="166">
        <v>16</v>
      </c>
      <c r="M463" s="167" t="s">
        <v>1069</v>
      </c>
      <c r="N463" s="63">
        <v>3</v>
      </c>
      <c r="O463" s="82" t="s">
        <v>117</v>
      </c>
      <c r="P463" s="79" t="s">
        <v>1089</v>
      </c>
      <c r="Q463" s="71" t="s">
        <v>1090</v>
      </c>
      <c r="R463" s="72">
        <v>1</v>
      </c>
      <c r="S463" s="80" t="s">
        <v>33</v>
      </c>
      <c r="T463" s="74" t="s">
        <v>1091</v>
      </c>
      <c r="U463" s="75" t="s">
        <v>1092</v>
      </c>
      <c r="V463" s="76" t="str">
        <f t="shared" si="14"/>
        <v>詳しく調べる</v>
      </c>
      <c r="W463" s="83" t="s">
        <v>110</v>
      </c>
      <c r="X463" s="164"/>
      <c r="Y463" s="79" t="s">
        <v>1093</v>
      </c>
      <c r="Z463" s="78" t="s">
        <v>189</v>
      </c>
      <c r="AA463" s="73" t="str">
        <f t="shared" si="15"/>
        <v>株式会社LIXIL トイレ 便器 2本ノズル（おしり＋ビデ専用）</v>
      </c>
    </row>
    <row r="464" spans="2:27" ht="24" customHeight="1">
      <c r="B464" s="61"/>
      <c r="C464" s="61"/>
      <c r="D464" s="62">
        <v>351</v>
      </c>
      <c r="E464" s="63">
        <v>769</v>
      </c>
      <c r="F464" s="63">
        <v>354</v>
      </c>
      <c r="G464" s="63">
        <v>768</v>
      </c>
      <c r="H464" s="163">
        <v>4</v>
      </c>
      <c r="I464" s="164" t="s">
        <v>1032</v>
      </c>
      <c r="J464" s="165">
        <v>7</v>
      </c>
      <c r="K464" s="164" t="s">
        <v>1033</v>
      </c>
      <c r="L464" s="166">
        <v>16</v>
      </c>
      <c r="M464" s="167" t="s">
        <v>1069</v>
      </c>
      <c r="N464" s="63">
        <v>3</v>
      </c>
      <c r="O464" s="69" t="s">
        <v>117</v>
      </c>
      <c r="P464" s="79" t="s">
        <v>1094</v>
      </c>
      <c r="Q464" s="71" t="s">
        <v>1095</v>
      </c>
      <c r="R464" s="72">
        <v>7</v>
      </c>
      <c r="S464" s="80" t="s">
        <v>99</v>
      </c>
      <c r="T464" s="74" t="s">
        <v>130</v>
      </c>
      <c r="U464" s="75" t="s">
        <v>1096</v>
      </c>
      <c r="V464" s="76" t="str">
        <f t="shared" si="14"/>
        <v>詳しく調べる</v>
      </c>
      <c r="W464" s="83" t="s">
        <v>91</v>
      </c>
      <c r="X464" s="164"/>
      <c r="Y464" s="79" t="s">
        <v>1097</v>
      </c>
      <c r="Z464" s="78" t="s">
        <v>189</v>
      </c>
      <c r="AA464" s="73" t="str">
        <f t="shared" si="15"/>
        <v>株式会社ノダ トイレ 床材 カナエル C衝撃吸収フロア</v>
      </c>
    </row>
    <row r="465" spans="2:27" ht="24" customHeight="1">
      <c r="B465" s="61"/>
      <c r="C465" s="61"/>
      <c r="D465" s="62">
        <v>427</v>
      </c>
      <c r="E465" s="63">
        <v>461</v>
      </c>
      <c r="F465" s="63">
        <v>457</v>
      </c>
      <c r="G465" s="63">
        <v>458</v>
      </c>
      <c r="H465" s="163">
        <v>4</v>
      </c>
      <c r="I465" s="164" t="s">
        <v>1032</v>
      </c>
      <c r="J465" s="165">
        <v>7</v>
      </c>
      <c r="K465" s="164" t="s">
        <v>1033</v>
      </c>
      <c r="L465" s="166">
        <v>17</v>
      </c>
      <c r="M465" s="167" t="s">
        <v>1098</v>
      </c>
      <c r="N465" s="63">
        <v>4</v>
      </c>
      <c r="O465" s="69" t="s">
        <v>137</v>
      </c>
      <c r="P465" s="79" t="s">
        <v>1099</v>
      </c>
      <c r="Q465" s="71" t="s">
        <v>1100</v>
      </c>
      <c r="R465" s="72">
        <v>1</v>
      </c>
      <c r="S465" s="80" t="s">
        <v>33</v>
      </c>
      <c r="T465" s="74" t="s">
        <v>1101</v>
      </c>
      <c r="U465" s="75" t="s">
        <v>1102</v>
      </c>
      <c r="V465" s="76" t="str">
        <f t="shared" si="14"/>
        <v>詳しく調べる</v>
      </c>
      <c r="W465" s="77" t="s">
        <v>710</v>
      </c>
      <c r="X465" s="164"/>
      <c r="Y465" s="79" t="s">
        <v>1103</v>
      </c>
      <c r="Z465" s="78" t="s">
        <v>189</v>
      </c>
      <c r="AA465" s="73" t="str">
        <f t="shared" si="15"/>
        <v>株式会社LIXIL 台所・その他水廻り コンロ ファインコートトップ〈ひろまる〉（Siセンサー付き）</v>
      </c>
    </row>
    <row r="466" spans="2:27" ht="24" customHeight="1">
      <c r="B466" s="61"/>
      <c r="C466" s="61"/>
      <c r="D466" s="62">
        <v>441</v>
      </c>
      <c r="E466" s="63">
        <v>576</v>
      </c>
      <c r="F466" s="63">
        <v>458</v>
      </c>
      <c r="G466" s="45">
        <v>576</v>
      </c>
      <c r="H466" s="163">
        <v>4</v>
      </c>
      <c r="I466" s="164" t="s">
        <v>1032</v>
      </c>
      <c r="J466" s="165">
        <v>7</v>
      </c>
      <c r="K466" s="164" t="s">
        <v>1033</v>
      </c>
      <c r="L466" s="166">
        <v>17</v>
      </c>
      <c r="M466" s="167" t="s">
        <v>1098</v>
      </c>
      <c r="N466" s="63">
        <v>4</v>
      </c>
      <c r="O466" s="69" t="s">
        <v>137</v>
      </c>
      <c r="P466" s="79" t="s">
        <v>1099</v>
      </c>
      <c r="Q466" s="71" t="s">
        <v>1100</v>
      </c>
      <c r="R466" s="72">
        <v>2</v>
      </c>
      <c r="S466" s="80" t="s">
        <v>92</v>
      </c>
      <c r="T466" s="74" t="s">
        <v>1104</v>
      </c>
      <c r="U466" s="75" t="s">
        <v>1105</v>
      </c>
      <c r="V466" s="76" t="str">
        <f t="shared" si="14"/>
        <v>詳しく調べる</v>
      </c>
      <c r="W466" s="77" t="s">
        <v>710</v>
      </c>
      <c r="X466" s="164"/>
      <c r="Y466" s="79" t="s">
        <v>1103</v>
      </c>
      <c r="Z466" s="78" t="s">
        <v>189</v>
      </c>
      <c r="AA466" s="73" t="str">
        <f t="shared" si="15"/>
        <v>パナソニックハウジングソリューションズ株式会社 台所・その他水廻り コンロ 切り忘れ自動OFF（IH)</v>
      </c>
    </row>
    <row r="467" spans="2:27" ht="24" customHeight="1">
      <c r="B467" s="61"/>
      <c r="C467" s="61"/>
      <c r="D467" s="62">
        <v>459</v>
      </c>
      <c r="E467" s="63">
        <v>690</v>
      </c>
      <c r="F467" s="63">
        <v>459</v>
      </c>
      <c r="G467" s="63">
        <v>689</v>
      </c>
      <c r="H467" s="163">
        <v>4</v>
      </c>
      <c r="I467" s="164" t="s">
        <v>1032</v>
      </c>
      <c r="J467" s="165">
        <v>7</v>
      </c>
      <c r="K467" s="164" t="s">
        <v>1033</v>
      </c>
      <c r="L467" s="166">
        <v>17</v>
      </c>
      <c r="M467" s="167" t="s">
        <v>1098</v>
      </c>
      <c r="N467" s="63">
        <v>4</v>
      </c>
      <c r="O467" s="69" t="s">
        <v>137</v>
      </c>
      <c r="P467" s="79" t="s">
        <v>1099</v>
      </c>
      <c r="Q467" s="71" t="s">
        <v>1100</v>
      </c>
      <c r="R467" s="72">
        <v>4</v>
      </c>
      <c r="S467" s="80" t="s">
        <v>299</v>
      </c>
      <c r="T467" s="74" t="s">
        <v>1106</v>
      </c>
      <c r="U467" s="75"/>
      <c r="V467" s="76" t="str">
        <f t="shared" si="14"/>
        <v>詳しく調べる</v>
      </c>
      <c r="W467" s="77" t="s">
        <v>710</v>
      </c>
      <c r="X467" s="164"/>
      <c r="Y467" s="79" t="s">
        <v>1103</v>
      </c>
      <c r="Z467" s="78" t="s">
        <v>189</v>
      </c>
      <c r="AA467" s="73" t="str">
        <f t="shared" si="15"/>
        <v>大阪ガス株式会社 台所・その他水廻り コンロ 安心・安全機能</v>
      </c>
    </row>
    <row r="468" spans="2:27" ht="24" customHeight="1">
      <c r="B468" s="61"/>
      <c r="C468" s="61"/>
      <c r="D468" s="62">
        <v>471</v>
      </c>
      <c r="E468" s="63">
        <v>838</v>
      </c>
      <c r="F468" s="63">
        <v>460</v>
      </c>
      <c r="G468" s="63">
        <v>833</v>
      </c>
      <c r="H468" s="163">
        <v>4</v>
      </c>
      <c r="I468" s="164" t="s">
        <v>1032</v>
      </c>
      <c r="J468" s="165">
        <v>7</v>
      </c>
      <c r="K468" s="164" t="s">
        <v>1033</v>
      </c>
      <c r="L468" s="166">
        <v>17</v>
      </c>
      <c r="M468" s="167" t="s">
        <v>1098</v>
      </c>
      <c r="N468" s="63">
        <v>4</v>
      </c>
      <c r="O468" s="69" t="s">
        <v>137</v>
      </c>
      <c r="P468" s="79" t="s">
        <v>1099</v>
      </c>
      <c r="Q468" s="71" t="s">
        <v>1100</v>
      </c>
      <c r="R468" s="72">
        <v>9</v>
      </c>
      <c r="S468" s="80" t="s">
        <v>66</v>
      </c>
      <c r="T468" s="74" t="s">
        <v>1107</v>
      </c>
      <c r="U468" s="75"/>
      <c r="V468" s="76" t="str">
        <f t="shared" si="14"/>
        <v>詳しく調べる</v>
      </c>
      <c r="W468" s="77" t="s">
        <v>710</v>
      </c>
      <c r="X468" s="164"/>
      <c r="Y468" s="79" t="s">
        <v>1103</v>
      </c>
      <c r="Z468" s="78" t="s">
        <v>189</v>
      </c>
      <c r="AA468" s="73" t="str">
        <f t="shared" si="15"/>
        <v>リンナイ株式会社 台所・その他水廻り コンロ Siセンサーコンロ</v>
      </c>
    </row>
    <row r="469" spans="2:27" ht="24" customHeight="1">
      <c r="B469" s="61"/>
      <c r="C469" s="61"/>
      <c r="D469" s="62">
        <v>477</v>
      </c>
      <c r="E469" s="63">
        <v>888</v>
      </c>
      <c r="F469" s="63">
        <v>461</v>
      </c>
      <c r="G469" s="63">
        <v>888</v>
      </c>
      <c r="H469" s="163">
        <v>4</v>
      </c>
      <c r="I469" s="164" t="s">
        <v>1032</v>
      </c>
      <c r="J469" s="165">
        <v>7</v>
      </c>
      <c r="K469" s="164" t="s">
        <v>1033</v>
      </c>
      <c r="L469" s="166">
        <v>17</v>
      </c>
      <c r="M469" s="167" t="s">
        <v>1098</v>
      </c>
      <c r="N469" s="63">
        <v>4</v>
      </c>
      <c r="O469" s="69" t="s">
        <v>137</v>
      </c>
      <c r="P469" s="79" t="s">
        <v>1099</v>
      </c>
      <c r="Q469" s="71" t="s">
        <v>1100</v>
      </c>
      <c r="R469" s="72">
        <v>11</v>
      </c>
      <c r="S469" s="80" t="s">
        <v>118</v>
      </c>
      <c r="T469" s="74" t="s">
        <v>1108</v>
      </c>
      <c r="U469" s="75"/>
      <c r="V469" s="76" t="str">
        <f t="shared" si="14"/>
        <v>詳しく調べる</v>
      </c>
      <c r="W469" s="61" t="s">
        <v>710</v>
      </c>
      <c r="X469" s="164"/>
      <c r="Y469" s="79" t="s">
        <v>1103</v>
      </c>
      <c r="Z469" s="78" t="s">
        <v>189</v>
      </c>
      <c r="AA469" s="73" t="str">
        <f t="shared" si="15"/>
        <v>タカラスタンダード株式会社 台所・その他水廻り コンロ 立消え安全装置、過熱防止装置、空焚き安全装置、残火安全装置、漏電安全装置、温度ヒューズ</v>
      </c>
    </row>
    <row r="470" spans="2:27" ht="24" customHeight="1">
      <c r="B470" s="61"/>
      <c r="C470" s="61"/>
      <c r="D470" s="62">
        <v>429</v>
      </c>
      <c r="E470" s="63">
        <v>463</v>
      </c>
      <c r="F470" s="63">
        <v>467</v>
      </c>
      <c r="G470" s="63">
        <v>451</v>
      </c>
      <c r="H470" s="163">
        <v>4</v>
      </c>
      <c r="I470" s="164" t="s">
        <v>1032</v>
      </c>
      <c r="J470" s="165">
        <v>7</v>
      </c>
      <c r="K470" s="164" t="s">
        <v>1033</v>
      </c>
      <c r="L470" s="166">
        <v>17</v>
      </c>
      <c r="M470" s="167" t="s">
        <v>1098</v>
      </c>
      <c r="N470" s="63">
        <v>4</v>
      </c>
      <c r="O470" s="69" t="s">
        <v>137</v>
      </c>
      <c r="P470" s="79" t="s">
        <v>1109</v>
      </c>
      <c r="Q470" s="71" t="s">
        <v>1110</v>
      </c>
      <c r="R470" s="72">
        <v>1</v>
      </c>
      <c r="S470" s="80" t="s">
        <v>33</v>
      </c>
      <c r="T470" s="74" t="s">
        <v>1111</v>
      </c>
      <c r="U470" s="75"/>
      <c r="V470" s="76" t="str">
        <f t="shared" si="14"/>
        <v>詳しく調べる</v>
      </c>
      <c r="W470" s="77" t="s">
        <v>972</v>
      </c>
      <c r="X470" s="164"/>
      <c r="Y470" s="79" t="s">
        <v>1112</v>
      </c>
      <c r="Z470" s="78" t="s">
        <v>1113</v>
      </c>
      <c r="AA470" s="73" t="str">
        <f t="shared" si="15"/>
        <v>株式会社LIXIL 台所・その他水廻り 収納 クイックポケット・パレット</v>
      </c>
    </row>
    <row r="471" spans="2:27" ht="24" customHeight="1">
      <c r="B471" s="61"/>
      <c r="C471" s="61"/>
      <c r="D471" s="62">
        <v>428</v>
      </c>
      <c r="E471" s="63">
        <v>462</v>
      </c>
      <c r="F471" s="63">
        <v>463</v>
      </c>
      <c r="G471" s="63">
        <v>461</v>
      </c>
      <c r="H471" s="163">
        <v>4</v>
      </c>
      <c r="I471" s="164" t="s">
        <v>1032</v>
      </c>
      <c r="J471" s="165">
        <v>7</v>
      </c>
      <c r="K471" s="164" t="s">
        <v>1033</v>
      </c>
      <c r="L471" s="166">
        <v>17</v>
      </c>
      <c r="M471" s="167" t="s">
        <v>1098</v>
      </c>
      <c r="N471" s="63">
        <v>4</v>
      </c>
      <c r="O471" s="69" t="s">
        <v>137</v>
      </c>
      <c r="P471" s="79" t="s">
        <v>1109</v>
      </c>
      <c r="Q471" s="71" t="s">
        <v>1110</v>
      </c>
      <c r="R471" s="72">
        <v>1</v>
      </c>
      <c r="S471" s="80" t="s">
        <v>33</v>
      </c>
      <c r="T471" s="74" t="s">
        <v>1114</v>
      </c>
      <c r="U471" s="75"/>
      <c r="V471" s="76" t="str">
        <f t="shared" si="14"/>
        <v>詳しく調べる</v>
      </c>
      <c r="W471" s="77" t="s">
        <v>972</v>
      </c>
      <c r="X471" s="164"/>
      <c r="Y471" s="79" t="s">
        <v>1115</v>
      </c>
      <c r="Z471" s="78" t="s">
        <v>1116</v>
      </c>
      <c r="AA471" s="73" t="str">
        <f t="shared" si="15"/>
        <v>株式会社LIXIL 台所・その他水廻り 収納 らくパッと収納、スライドストッカー、オートダウンウォール
ひろびろWサポートシンク、キッチンコンセント</v>
      </c>
    </row>
    <row r="472" spans="2:27" ht="30" customHeight="1">
      <c r="B472" s="61"/>
      <c r="C472" s="61"/>
      <c r="D472" s="62">
        <v>443</v>
      </c>
      <c r="E472" s="63">
        <v>578</v>
      </c>
      <c r="F472" s="63">
        <v>468</v>
      </c>
      <c r="G472" s="45">
        <v>568</v>
      </c>
      <c r="H472" s="163">
        <v>4</v>
      </c>
      <c r="I472" s="164" t="s">
        <v>1032</v>
      </c>
      <c r="J472" s="165">
        <v>7</v>
      </c>
      <c r="K472" s="164" t="s">
        <v>1033</v>
      </c>
      <c r="L472" s="166">
        <v>17</v>
      </c>
      <c r="M472" s="167" t="s">
        <v>1098</v>
      </c>
      <c r="N472" s="63">
        <v>4</v>
      </c>
      <c r="O472" s="69" t="s">
        <v>137</v>
      </c>
      <c r="P472" s="79" t="s">
        <v>1109</v>
      </c>
      <c r="Q472" s="71" t="s">
        <v>1110</v>
      </c>
      <c r="R472" s="72">
        <v>2</v>
      </c>
      <c r="S472" s="80" t="s">
        <v>92</v>
      </c>
      <c r="T472" s="74" t="s">
        <v>1117</v>
      </c>
      <c r="U472" s="75" t="s">
        <v>1118</v>
      </c>
      <c r="V472" s="76" t="str">
        <f t="shared" si="14"/>
        <v>詳しく調べる</v>
      </c>
      <c r="W472" s="77" t="s">
        <v>972</v>
      </c>
      <c r="X472" s="164"/>
      <c r="Y472" s="79" t="s">
        <v>1112</v>
      </c>
      <c r="Z472" s="78" t="s">
        <v>1113</v>
      </c>
      <c r="AA472" s="73" t="str">
        <f t="shared" si="15"/>
        <v>パナソニックハウジングソリューションズ株式会社 台所・その他水廻り 収納 スタンドイン収納、置きラク収納
クッキングコンセント</v>
      </c>
    </row>
    <row r="473" spans="2:27" ht="24" customHeight="1">
      <c r="B473" s="61"/>
      <c r="C473" s="61"/>
      <c r="D473" s="62">
        <v>442</v>
      </c>
      <c r="E473" s="63">
        <v>577</v>
      </c>
      <c r="F473" s="63">
        <v>464</v>
      </c>
      <c r="G473" s="63">
        <v>572</v>
      </c>
      <c r="H473" s="163">
        <v>4</v>
      </c>
      <c r="I473" s="164" t="s">
        <v>1032</v>
      </c>
      <c r="J473" s="165">
        <v>7</v>
      </c>
      <c r="K473" s="164" t="s">
        <v>1033</v>
      </c>
      <c r="L473" s="166">
        <v>17</v>
      </c>
      <c r="M473" s="167" t="s">
        <v>1098</v>
      </c>
      <c r="N473" s="63">
        <v>4</v>
      </c>
      <c r="O473" s="69" t="s">
        <v>137</v>
      </c>
      <c r="P473" s="79" t="s">
        <v>1109</v>
      </c>
      <c r="Q473" s="71" t="s">
        <v>1110</v>
      </c>
      <c r="R473" s="72">
        <v>2</v>
      </c>
      <c r="S473" s="80" t="s">
        <v>92</v>
      </c>
      <c r="T473" s="74" t="s">
        <v>1119</v>
      </c>
      <c r="U473" s="75" t="s">
        <v>1120</v>
      </c>
      <c r="V473" s="76" t="str">
        <f t="shared" si="14"/>
        <v>詳しく調べる</v>
      </c>
      <c r="W473" s="77" t="s">
        <v>972</v>
      </c>
      <c r="X473" s="164"/>
      <c r="Y473" s="79" t="s">
        <v>1115</v>
      </c>
      <c r="Z473" s="78" t="s">
        <v>1116</v>
      </c>
      <c r="AA473" s="73" t="str">
        <f t="shared" si="15"/>
        <v>パナソニックハウジングソリューションズ株式会社 台所・その他水廻り 収納 ソフトダウン・ウォールユニット</v>
      </c>
    </row>
    <row r="474" spans="2:27" ht="24" customHeight="1">
      <c r="B474" s="61"/>
      <c r="C474" s="61"/>
      <c r="D474" s="62">
        <v>452</v>
      </c>
      <c r="E474" s="63">
        <v>675</v>
      </c>
      <c r="F474" s="63">
        <v>469</v>
      </c>
      <c r="G474" s="63">
        <v>669</v>
      </c>
      <c r="H474" s="163">
        <v>4</v>
      </c>
      <c r="I474" s="164" t="s">
        <v>1032</v>
      </c>
      <c r="J474" s="165">
        <v>7</v>
      </c>
      <c r="K474" s="164" t="s">
        <v>1033</v>
      </c>
      <c r="L474" s="166">
        <v>17</v>
      </c>
      <c r="M474" s="167" t="s">
        <v>1098</v>
      </c>
      <c r="N474" s="63">
        <v>4</v>
      </c>
      <c r="O474" s="69" t="s">
        <v>137</v>
      </c>
      <c r="P474" s="79" t="s">
        <v>1109</v>
      </c>
      <c r="Q474" s="71" t="s">
        <v>1110</v>
      </c>
      <c r="R474" s="72">
        <v>3</v>
      </c>
      <c r="S474" s="80" t="s">
        <v>54</v>
      </c>
      <c r="T474" s="74" t="s">
        <v>1121</v>
      </c>
      <c r="U474" s="75"/>
      <c r="V474" s="76" t="str">
        <f t="shared" si="14"/>
        <v>詳しく調べる</v>
      </c>
      <c r="W474" s="77" t="s">
        <v>972</v>
      </c>
      <c r="X474" s="164"/>
      <c r="Y474" s="79" t="s">
        <v>1112</v>
      </c>
      <c r="Z474" s="78" t="s">
        <v>1113</v>
      </c>
      <c r="AA474" s="73" t="str">
        <f t="shared" si="15"/>
        <v>TOTO株式会社 台所・その他水廻り 収納 ザクラッソ　フロアキャビネット</v>
      </c>
    </row>
    <row r="475" spans="2:27" ht="24" customHeight="1">
      <c r="B475" s="61"/>
      <c r="C475" s="61"/>
      <c r="D475" s="62">
        <v>478</v>
      </c>
      <c r="E475" s="63">
        <v>889</v>
      </c>
      <c r="F475" s="63">
        <v>465</v>
      </c>
      <c r="G475" s="63">
        <v>885</v>
      </c>
      <c r="H475" s="163">
        <v>4</v>
      </c>
      <c r="I475" s="164" t="s">
        <v>1032</v>
      </c>
      <c r="J475" s="165">
        <v>7</v>
      </c>
      <c r="K475" s="164" t="s">
        <v>1033</v>
      </c>
      <c r="L475" s="166">
        <v>17</v>
      </c>
      <c r="M475" s="167" t="s">
        <v>1098</v>
      </c>
      <c r="N475" s="63">
        <v>4</v>
      </c>
      <c r="O475" s="69" t="s">
        <v>137</v>
      </c>
      <c r="P475" s="79" t="s">
        <v>1109</v>
      </c>
      <c r="Q475" s="71" t="s">
        <v>1110</v>
      </c>
      <c r="R475" s="72">
        <v>11</v>
      </c>
      <c r="S475" s="80" t="s">
        <v>118</v>
      </c>
      <c r="T475" s="74" t="s">
        <v>1122</v>
      </c>
      <c r="U475" s="75" t="s">
        <v>1123</v>
      </c>
      <c r="V475" s="76" t="str">
        <f t="shared" si="14"/>
        <v>詳しく調べる</v>
      </c>
      <c r="W475" s="77" t="s">
        <v>972</v>
      </c>
      <c r="X475" s="164"/>
      <c r="Y475" s="79" t="s">
        <v>1115</v>
      </c>
      <c r="Z475" s="78" t="s">
        <v>1116</v>
      </c>
      <c r="AA475" s="73" t="str">
        <f t="shared" si="15"/>
        <v>タカラスタンダード株式会社 台所・その他水廻り 収納 らくらく収納／アイラック</v>
      </c>
    </row>
    <row r="476" spans="2:27" ht="24" customHeight="1">
      <c r="B476" s="61"/>
      <c r="C476" s="61"/>
      <c r="D476" s="62">
        <v>479</v>
      </c>
      <c r="E476" s="63">
        <v>890</v>
      </c>
      <c r="F476" s="63">
        <v>470</v>
      </c>
      <c r="G476" s="63">
        <v>886</v>
      </c>
      <c r="H476" s="163">
        <v>4</v>
      </c>
      <c r="I476" s="164" t="s">
        <v>1032</v>
      </c>
      <c r="J476" s="165">
        <v>7</v>
      </c>
      <c r="K476" s="164" t="s">
        <v>1033</v>
      </c>
      <c r="L476" s="166">
        <v>17</v>
      </c>
      <c r="M476" s="167" t="s">
        <v>1098</v>
      </c>
      <c r="N476" s="63">
        <v>4</v>
      </c>
      <c r="O476" s="69" t="s">
        <v>137</v>
      </c>
      <c r="P476" s="79" t="s">
        <v>1109</v>
      </c>
      <c r="Q476" s="71" t="s">
        <v>1110</v>
      </c>
      <c r="R476" s="72">
        <v>11</v>
      </c>
      <c r="S476" s="80" t="s">
        <v>118</v>
      </c>
      <c r="T476" s="74" t="s">
        <v>1124</v>
      </c>
      <c r="U476" s="75" t="s">
        <v>1125</v>
      </c>
      <c r="V476" s="76" t="str">
        <f t="shared" si="14"/>
        <v>詳しく調べる</v>
      </c>
      <c r="W476" s="77" t="s">
        <v>972</v>
      </c>
      <c r="X476" s="164"/>
      <c r="Y476" s="79" t="s">
        <v>1112</v>
      </c>
      <c r="Z476" s="78" t="s">
        <v>1113</v>
      </c>
      <c r="AA476" s="73" t="str">
        <f t="shared" si="15"/>
        <v>タカラスタンダード株式会社 台所・その他水廻り 収納 らくらく収納／マグネット収納、どこでもラック
らくらく調理／家事らくシンク</v>
      </c>
    </row>
    <row r="477" spans="2:27" ht="24" customHeight="1">
      <c r="B477" s="61"/>
      <c r="C477" s="61"/>
      <c r="D477" s="62">
        <v>791</v>
      </c>
      <c r="E477" s="63">
        <v>513</v>
      </c>
      <c r="F477" s="63">
        <v>836</v>
      </c>
      <c r="G477" s="63">
        <v>515</v>
      </c>
      <c r="H477" s="163">
        <v>4</v>
      </c>
      <c r="I477" s="164" t="s">
        <v>1032</v>
      </c>
      <c r="J477" s="165">
        <v>7</v>
      </c>
      <c r="K477" s="164" t="s">
        <v>1033</v>
      </c>
      <c r="L477" s="166">
        <v>18</v>
      </c>
      <c r="M477" s="167" t="s">
        <v>1126</v>
      </c>
      <c r="N477" s="63">
        <v>9</v>
      </c>
      <c r="O477" s="69" t="s">
        <v>197</v>
      </c>
      <c r="P477" s="79" t="s">
        <v>1127</v>
      </c>
      <c r="Q477" s="71" t="s">
        <v>1128</v>
      </c>
      <c r="R477" s="72">
        <v>1</v>
      </c>
      <c r="S477" s="80" t="s">
        <v>33</v>
      </c>
      <c r="T477" s="74" t="s">
        <v>209</v>
      </c>
      <c r="U477" s="75" t="s">
        <v>1129</v>
      </c>
      <c r="V477" s="76" t="str">
        <f t="shared" si="14"/>
        <v>詳しく調べる</v>
      </c>
      <c r="W477" s="77" t="s">
        <v>91</v>
      </c>
      <c r="X477" s="164"/>
      <c r="Y477" s="79" t="s">
        <v>1130</v>
      </c>
      <c r="Z477" s="78" t="s">
        <v>1131</v>
      </c>
      <c r="AA477" s="73" t="str">
        <f t="shared" si="15"/>
        <v>株式会社LIXIL 居室 床材 ラシッサS/Dフロア耐水・ペット</v>
      </c>
    </row>
    <row r="478" spans="2:27" ht="24" customHeight="1">
      <c r="B478" s="61"/>
      <c r="C478" s="61"/>
      <c r="D478" s="62">
        <v>815</v>
      </c>
      <c r="E478" s="63">
        <v>606</v>
      </c>
      <c r="F478" s="63">
        <v>837</v>
      </c>
      <c r="G478" s="45">
        <v>604</v>
      </c>
      <c r="H478" s="163">
        <v>4</v>
      </c>
      <c r="I478" s="164" t="s">
        <v>1032</v>
      </c>
      <c r="J478" s="165">
        <v>7</v>
      </c>
      <c r="K478" s="164" t="s">
        <v>1033</v>
      </c>
      <c r="L478" s="166">
        <v>18</v>
      </c>
      <c r="M478" s="167" t="s">
        <v>1126</v>
      </c>
      <c r="N478" s="63">
        <v>9</v>
      </c>
      <c r="O478" s="69" t="s">
        <v>197</v>
      </c>
      <c r="P478" s="79" t="s">
        <v>1127</v>
      </c>
      <c r="Q478" s="71" t="s">
        <v>1128</v>
      </c>
      <c r="R478" s="72">
        <v>2</v>
      </c>
      <c r="S478" s="80" t="s">
        <v>92</v>
      </c>
      <c r="T478" s="74" t="s">
        <v>1132</v>
      </c>
      <c r="U478" s="75" t="s">
        <v>1133</v>
      </c>
      <c r="V478" s="76" t="str">
        <f t="shared" si="14"/>
        <v>詳しく調べる</v>
      </c>
      <c r="W478" s="77" t="s">
        <v>91</v>
      </c>
      <c r="X478" s="164"/>
      <c r="Y478" s="79" t="s">
        <v>1130</v>
      </c>
      <c r="Z478" s="78" t="s">
        <v>1131</v>
      </c>
      <c r="AA478" s="73" t="str">
        <f t="shared" si="15"/>
        <v>パナソニックハウジングソリューションズ株式会社 居室 床材 ペリティスわんにゃんsmile</v>
      </c>
    </row>
    <row r="479" spans="2:27" ht="24" customHeight="1">
      <c r="B479" s="61"/>
      <c r="C479" s="61"/>
      <c r="D479" s="62">
        <v>830</v>
      </c>
      <c r="E479" s="63">
        <v>755</v>
      </c>
      <c r="F479" s="63">
        <v>838</v>
      </c>
      <c r="G479" s="63">
        <v>757</v>
      </c>
      <c r="H479" s="163">
        <v>4</v>
      </c>
      <c r="I479" s="164" t="s">
        <v>1032</v>
      </c>
      <c r="J479" s="165">
        <v>7</v>
      </c>
      <c r="K479" s="164" t="s">
        <v>1033</v>
      </c>
      <c r="L479" s="166">
        <v>18</v>
      </c>
      <c r="M479" s="167" t="s">
        <v>1126</v>
      </c>
      <c r="N479" s="63">
        <v>9</v>
      </c>
      <c r="O479" s="69" t="s">
        <v>197</v>
      </c>
      <c r="P479" s="79" t="s">
        <v>1127</v>
      </c>
      <c r="Q479" s="71" t="s">
        <v>1128</v>
      </c>
      <c r="R479" s="72">
        <v>6</v>
      </c>
      <c r="S479" s="80" t="s">
        <v>96</v>
      </c>
      <c r="T479" s="74" t="s">
        <v>1134</v>
      </c>
      <c r="U479" s="75" t="s">
        <v>1133</v>
      </c>
      <c r="V479" s="76" t="str">
        <f t="shared" si="14"/>
        <v>詳しく調べる</v>
      </c>
      <c r="W479" s="77" t="s">
        <v>36</v>
      </c>
      <c r="X479" s="164"/>
      <c r="Y479" s="79" t="s">
        <v>1130</v>
      </c>
      <c r="Z479" s="78" t="s">
        <v>1131</v>
      </c>
      <c r="AA479" s="73" t="str">
        <f t="shared" si="15"/>
        <v>大建工業株式会社 居室 床材 ワンラブフロア、防音カーペット</v>
      </c>
    </row>
    <row r="480" spans="2:27" ht="24" customHeight="1">
      <c r="B480" s="61"/>
      <c r="C480" s="61"/>
      <c r="D480" s="62">
        <v>842</v>
      </c>
      <c r="E480" s="63">
        <v>783</v>
      </c>
      <c r="F480" s="63">
        <v>839</v>
      </c>
      <c r="G480" s="63">
        <v>778</v>
      </c>
      <c r="H480" s="163">
        <v>4</v>
      </c>
      <c r="I480" s="164" t="s">
        <v>1032</v>
      </c>
      <c r="J480" s="165">
        <v>7</v>
      </c>
      <c r="K480" s="164" t="s">
        <v>1033</v>
      </c>
      <c r="L480" s="166">
        <v>18</v>
      </c>
      <c r="M480" s="167" t="s">
        <v>1126</v>
      </c>
      <c r="N480" s="63">
        <v>9</v>
      </c>
      <c r="O480" s="69" t="s">
        <v>197</v>
      </c>
      <c r="P480" s="79" t="s">
        <v>1127</v>
      </c>
      <c r="Q480" s="71" t="s">
        <v>1128</v>
      </c>
      <c r="R480" s="72">
        <v>7</v>
      </c>
      <c r="S480" s="80" t="s">
        <v>99</v>
      </c>
      <c r="T480" s="74" t="s">
        <v>1135</v>
      </c>
      <c r="U480" s="75" t="s">
        <v>1136</v>
      </c>
      <c r="V480" s="76" t="str">
        <f t="shared" si="14"/>
        <v>詳しく調べる</v>
      </c>
      <c r="W480" s="77" t="s">
        <v>36</v>
      </c>
      <c r="X480" s="164"/>
      <c r="Y480" s="79" t="s">
        <v>1130</v>
      </c>
      <c r="Z480" s="78" t="s">
        <v>1131</v>
      </c>
      <c r="AA480" s="73" t="str">
        <f t="shared" si="15"/>
        <v>株式会社ノダ 居室 床材 カナエルC衝撃吸収フロア</v>
      </c>
    </row>
    <row r="481" spans="2:27" ht="24" customHeight="1">
      <c r="B481" s="61"/>
      <c r="C481" s="61"/>
      <c r="D481" s="62">
        <v>861</v>
      </c>
      <c r="E481" s="63">
        <v>931</v>
      </c>
      <c r="F481" s="63">
        <v>840</v>
      </c>
      <c r="G481" s="63">
        <v>928</v>
      </c>
      <c r="H481" s="163">
        <v>4</v>
      </c>
      <c r="I481" s="164" t="s">
        <v>1032</v>
      </c>
      <c r="J481" s="165">
        <v>7</v>
      </c>
      <c r="K481" s="164" t="s">
        <v>1033</v>
      </c>
      <c r="L481" s="166">
        <v>18</v>
      </c>
      <c r="M481" s="167" t="s">
        <v>1126</v>
      </c>
      <c r="N481" s="63">
        <v>9</v>
      </c>
      <c r="O481" s="69" t="s">
        <v>197</v>
      </c>
      <c r="P481" s="79" t="s">
        <v>1127</v>
      </c>
      <c r="Q481" s="71" t="s">
        <v>1128</v>
      </c>
      <c r="R481" s="72">
        <v>12</v>
      </c>
      <c r="S481" s="80" t="s">
        <v>216</v>
      </c>
      <c r="T481" s="74" t="s">
        <v>207</v>
      </c>
      <c r="U481" s="75" t="s">
        <v>1137</v>
      </c>
      <c r="V481" s="76" t="str">
        <f t="shared" si="14"/>
        <v>詳しく調べる</v>
      </c>
      <c r="W481" s="77" t="s">
        <v>91</v>
      </c>
      <c r="X481" s="164"/>
      <c r="Y481" s="79" t="s">
        <v>1130</v>
      </c>
      <c r="Z481" s="78" t="s">
        <v>1131</v>
      </c>
      <c r="AA481" s="73" t="str">
        <f t="shared" si="15"/>
        <v>ＹＫＫ ＡＰ株式会社 居室 床材 タフテクト</v>
      </c>
    </row>
    <row r="482" spans="2:27" ht="24" customHeight="1">
      <c r="B482" s="61"/>
      <c r="C482" s="61"/>
      <c r="D482" s="62">
        <v>792</v>
      </c>
      <c r="E482" s="63">
        <v>514</v>
      </c>
      <c r="F482" s="63">
        <v>842</v>
      </c>
      <c r="G482" s="63">
        <v>496</v>
      </c>
      <c r="H482" s="163">
        <v>4</v>
      </c>
      <c r="I482" s="164" t="s">
        <v>1032</v>
      </c>
      <c r="J482" s="165">
        <v>7</v>
      </c>
      <c r="K482" s="164" t="s">
        <v>1033</v>
      </c>
      <c r="L482" s="166">
        <v>18</v>
      </c>
      <c r="M482" s="167" t="s">
        <v>1126</v>
      </c>
      <c r="N482" s="63">
        <v>9</v>
      </c>
      <c r="O482" s="69" t="s">
        <v>197</v>
      </c>
      <c r="P482" s="79" t="s">
        <v>1138</v>
      </c>
      <c r="Q482" s="71" t="s">
        <v>1139</v>
      </c>
      <c r="R482" s="72">
        <v>1</v>
      </c>
      <c r="S482" s="80" t="s">
        <v>33</v>
      </c>
      <c r="T482" s="74" t="s">
        <v>1140</v>
      </c>
      <c r="U482" s="75"/>
      <c r="V482" s="76" t="str">
        <f t="shared" si="14"/>
        <v>詳しく調べる</v>
      </c>
      <c r="W482" s="77" t="s">
        <v>1141</v>
      </c>
      <c r="X482" s="164"/>
      <c r="Y482" s="79" t="s">
        <v>1142</v>
      </c>
      <c r="Z482" s="78" t="s">
        <v>1143</v>
      </c>
      <c r="AA482" s="73" t="str">
        <f t="shared" si="15"/>
        <v>株式会社LIXIL 居室 扉、猫壁 アクセント畳
ラテオペットドア、キャットウォール猫壁（壁面造作部材）</v>
      </c>
    </row>
    <row r="483" spans="2:27" ht="24" customHeight="1">
      <c r="B483" s="61"/>
      <c r="C483" s="61"/>
      <c r="D483" s="62">
        <v>831</v>
      </c>
      <c r="E483" s="63">
        <v>756</v>
      </c>
      <c r="F483" s="63">
        <v>843</v>
      </c>
      <c r="G483" s="63">
        <v>751</v>
      </c>
      <c r="H483" s="163">
        <v>4</v>
      </c>
      <c r="I483" s="164" t="s">
        <v>1032</v>
      </c>
      <c r="J483" s="165">
        <v>7</v>
      </c>
      <c r="K483" s="164" t="s">
        <v>1033</v>
      </c>
      <c r="L483" s="166">
        <v>18</v>
      </c>
      <c r="M483" s="167" t="s">
        <v>1126</v>
      </c>
      <c r="N483" s="63">
        <v>9</v>
      </c>
      <c r="O483" s="69" t="s">
        <v>197</v>
      </c>
      <c r="P483" s="79" t="s">
        <v>1138</v>
      </c>
      <c r="Q483" s="71" t="s">
        <v>1139</v>
      </c>
      <c r="R483" s="72">
        <v>6</v>
      </c>
      <c r="S483" s="80" t="s">
        <v>96</v>
      </c>
      <c r="T483" s="74" t="s">
        <v>1144</v>
      </c>
      <c r="U483" s="75"/>
      <c r="V483" s="76" t="str">
        <f t="shared" si="14"/>
        <v>詳しく調べる</v>
      </c>
      <c r="W483" s="77" t="s">
        <v>1141</v>
      </c>
      <c r="X483" s="164"/>
      <c r="Y483" s="79" t="s">
        <v>1142</v>
      </c>
      <c r="Z483" s="78" t="s">
        <v>1143</v>
      </c>
      <c r="AA483" s="73" t="str">
        <f t="shared" si="15"/>
        <v>大建工業株式会社 居室 扉、猫壁 ねこゲート、ペットドア、壁内くぐり戸、猫ステップ（壁面造作部材）</v>
      </c>
    </row>
    <row r="484" spans="2:27" ht="24" customHeight="1">
      <c r="B484" s="61"/>
      <c r="C484" s="61"/>
      <c r="D484" s="62">
        <v>793</v>
      </c>
      <c r="E484" s="63">
        <v>515</v>
      </c>
      <c r="F484" s="63">
        <v>845</v>
      </c>
      <c r="G484" s="45">
        <v>499</v>
      </c>
      <c r="H484" s="163">
        <v>4</v>
      </c>
      <c r="I484" s="164" t="s">
        <v>1032</v>
      </c>
      <c r="J484" s="165">
        <v>7</v>
      </c>
      <c r="K484" s="164" t="s">
        <v>1033</v>
      </c>
      <c r="L484" s="166">
        <v>18</v>
      </c>
      <c r="M484" s="167" t="s">
        <v>1126</v>
      </c>
      <c r="N484" s="63">
        <v>9</v>
      </c>
      <c r="O484" s="69" t="s">
        <v>197</v>
      </c>
      <c r="P484" s="79" t="s">
        <v>1145</v>
      </c>
      <c r="Q484" s="71" t="s">
        <v>1146</v>
      </c>
      <c r="R484" s="72">
        <v>1</v>
      </c>
      <c r="S484" s="80" t="s">
        <v>33</v>
      </c>
      <c r="T484" s="74" t="s">
        <v>1147</v>
      </c>
      <c r="U484" s="75" t="s">
        <v>1148</v>
      </c>
      <c r="V484" s="76" t="str">
        <f t="shared" si="14"/>
        <v>詳しく調べる</v>
      </c>
      <c r="W484" s="77" t="s">
        <v>1149</v>
      </c>
      <c r="X484" s="164"/>
      <c r="Y484" s="79" t="s">
        <v>1150</v>
      </c>
      <c r="Z484" s="78" t="s">
        <v>1151</v>
      </c>
      <c r="AA484" s="73" t="str">
        <f t="shared" si="15"/>
        <v>株式会社LIXIL 居室 天井、壁材 エコカラットプラス</v>
      </c>
    </row>
    <row r="485" spans="2:27" ht="24" customHeight="1">
      <c r="B485" s="61"/>
      <c r="C485" s="61"/>
      <c r="D485" s="62">
        <v>832</v>
      </c>
      <c r="E485" s="63">
        <v>757</v>
      </c>
      <c r="F485" s="63">
        <v>846</v>
      </c>
      <c r="G485" s="63">
        <v>746</v>
      </c>
      <c r="H485" s="163">
        <v>4</v>
      </c>
      <c r="I485" s="164" t="s">
        <v>1032</v>
      </c>
      <c r="J485" s="165">
        <v>7</v>
      </c>
      <c r="K485" s="164" t="s">
        <v>1033</v>
      </c>
      <c r="L485" s="166">
        <v>18</v>
      </c>
      <c r="M485" s="167" t="s">
        <v>1126</v>
      </c>
      <c r="N485" s="63">
        <v>9</v>
      </c>
      <c r="O485" s="69" t="s">
        <v>197</v>
      </c>
      <c r="P485" s="79" t="s">
        <v>1145</v>
      </c>
      <c r="Q485" s="71" t="s">
        <v>1146</v>
      </c>
      <c r="R485" s="72">
        <v>6</v>
      </c>
      <c r="S485" s="80" t="s">
        <v>96</v>
      </c>
      <c r="T485" s="74" t="s">
        <v>1152</v>
      </c>
      <c r="U485" s="75" t="s">
        <v>1153</v>
      </c>
      <c r="V485" s="76" t="str">
        <f t="shared" si="14"/>
        <v>詳しく調べる</v>
      </c>
      <c r="W485" s="77" t="s">
        <v>1154</v>
      </c>
      <c r="X485" s="164"/>
      <c r="Y485" s="79" t="s">
        <v>1150</v>
      </c>
      <c r="Z485" s="78" t="s">
        <v>1151</v>
      </c>
      <c r="AA485" s="73" t="str">
        <f t="shared" si="15"/>
        <v>大建工業株式会社 居室 天井、床材 クリアトーン（天井）、ワンラブフロア（床）</v>
      </c>
    </row>
    <row r="486" spans="2:27" ht="24" customHeight="1">
      <c r="B486" s="61"/>
      <c r="C486" s="61"/>
      <c r="D486" s="62">
        <v>239</v>
      </c>
      <c r="E486" s="63">
        <v>718</v>
      </c>
      <c r="F486" s="63">
        <v>237</v>
      </c>
      <c r="G486" s="63">
        <v>718</v>
      </c>
      <c r="H486" s="163">
        <v>4</v>
      </c>
      <c r="I486" s="164" t="s">
        <v>1032</v>
      </c>
      <c r="J486" s="165">
        <v>7</v>
      </c>
      <c r="K486" s="164" t="s">
        <v>1033</v>
      </c>
      <c r="L486" s="166">
        <v>19</v>
      </c>
      <c r="M486" s="167" t="s">
        <v>1155</v>
      </c>
      <c r="N486" s="63">
        <v>2</v>
      </c>
      <c r="O486" s="69" t="s">
        <v>77</v>
      </c>
      <c r="P486" s="79" t="s">
        <v>1156</v>
      </c>
      <c r="Q486" s="71" t="s">
        <v>1036</v>
      </c>
      <c r="R486" s="72">
        <v>6</v>
      </c>
      <c r="S486" s="80" t="s">
        <v>96</v>
      </c>
      <c r="T486" s="74" t="s">
        <v>160</v>
      </c>
      <c r="U486" s="75"/>
      <c r="V486" s="76" t="str">
        <f t="shared" si="14"/>
        <v>詳しく調べる</v>
      </c>
      <c r="W486" s="61" t="s">
        <v>160</v>
      </c>
      <c r="X486" s="164"/>
      <c r="Y486" s="79" t="s">
        <v>1157</v>
      </c>
      <c r="Z486" s="78" t="s">
        <v>189</v>
      </c>
      <c r="AA486" s="73" t="str">
        <f t="shared" si="15"/>
        <v>大建工業株式会社 洗面・脱衣 手すり 手すり</v>
      </c>
    </row>
    <row r="487" spans="2:27" ht="24" customHeight="1">
      <c r="B487" s="61"/>
      <c r="C487" s="61"/>
      <c r="D487" s="62">
        <v>242</v>
      </c>
      <c r="E487" s="63">
        <v>763</v>
      </c>
      <c r="F487" s="63">
        <v>238</v>
      </c>
      <c r="G487" s="63">
        <v>765</v>
      </c>
      <c r="H487" s="163">
        <v>4</v>
      </c>
      <c r="I487" s="164" t="s">
        <v>1032</v>
      </c>
      <c r="J487" s="165">
        <v>7</v>
      </c>
      <c r="K487" s="164" t="s">
        <v>1033</v>
      </c>
      <c r="L487" s="166">
        <v>19</v>
      </c>
      <c r="M487" s="167" t="s">
        <v>1155</v>
      </c>
      <c r="N487" s="63">
        <v>2</v>
      </c>
      <c r="O487" s="69" t="s">
        <v>77</v>
      </c>
      <c r="P487" s="79" t="s">
        <v>1156</v>
      </c>
      <c r="Q487" s="71" t="s">
        <v>1036</v>
      </c>
      <c r="R487" s="72">
        <v>7</v>
      </c>
      <c r="S487" s="80" t="s">
        <v>99</v>
      </c>
      <c r="T487" s="74" t="s">
        <v>160</v>
      </c>
      <c r="U487" s="75"/>
      <c r="V487" s="76" t="str">
        <f t="shared" si="14"/>
        <v>詳しく調べる</v>
      </c>
      <c r="W487" s="61" t="s">
        <v>160</v>
      </c>
      <c r="X487" s="164"/>
      <c r="Y487" s="79" t="s">
        <v>1157</v>
      </c>
      <c r="Z487" s="78" t="s">
        <v>189</v>
      </c>
      <c r="AA487" s="73" t="str">
        <f t="shared" si="15"/>
        <v>株式会社ノダ 洗面・脱衣 手すり 手すり</v>
      </c>
    </row>
    <row r="488" spans="2:27" ht="24" customHeight="1">
      <c r="B488" s="61"/>
      <c r="C488" s="61"/>
      <c r="D488" s="62">
        <v>243</v>
      </c>
      <c r="E488" s="63">
        <v>764</v>
      </c>
      <c r="F488" s="63">
        <v>240</v>
      </c>
      <c r="G488" s="63">
        <v>764</v>
      </c>
      <c r="H488" s="163">
        <v>4</v>
      </c>
      <c r="I488" s="164" t="s">
        <v>1032</v>
      </c>
      <c r="J488" s="165">
        <v>7</v>
      </c>
      <c r="K488" s="164" t="s">
        <v>1033</v>
      </c>
      <c r="L488" s="166">
        <v>19</v>
      </c>
      <c r="M488" s="167" t="s">
        <v>1155</v>
      </c>
      <c r="N488" s="63">
        <v>2</v>
      </c>
      <c r="O488" s="69" t="s">
        <v>77</v>
      </c>
      <c r="P488" s="79" t="s">
        <v>1158</v>
      </c>
      <c r="Q488" s="71" t="s">
        <v>1159</v>
      </c>
      <c r="R488" s="72">
        <v>7</v>
      </c>
      <c r="S488" s="80" t="s">
        <v>99</v>
      </c>
      <c r="T488" s="74" t="s">
        <v>1160</v>
      </c>
      <c r="U488" s="75" t="s">
        <v>1161</v>
      </c>
      <c r="V488" s="76" t="str">
        <f t="shared" si="14"/>
        <v>詳しく調べる</v>
      </c>
      <c r="W488" s="61" t="s">
        <v>1162</v>
      </c>
      <c r="X488" s="164"/>
      <c r="Y488" s="79" t="s">
        <v>1163</v>
      </c>
      <c r="Z488" s="78" t="s">
        <v>1164</v>
      </c>
      <c r="AA488" s="73" t="str">
        <f t="shared" si="15"/>
        <v>株式会社ノダ 洗面・脱衣 内装建材 カナエル内装引戸</v>
      </c>
    </row>
    <row r="489" spans="2:27" ht="24" customHeight="1">
      <c r="B489" s="61"/>
      <c r="C489" s="61"/>
      <c r="D489" s="62">
        <v>218</v>
      </c>
      <c r="E489" s="63">
        <v>427</v>
      </c>
      <c r="F489" s="63">
        <v>243</v>
      </c>
      <c r="G489" s="63">
        <v>427</v>
      </c>
      <c r="H489" s="163">
        <v>4</v>
      </c>
      <c r="I489" s="164" t="s">
        <v>1032</v>
      </c>
      <c r="J489" s="165">
        <v>7</v>
      </c>
      <c r="K489" s="164" t="s">
        <v>1033</v>
      </c>
      <c r="L489" s="166">
        <v>19</v>
      </c>
      <c r="M489" s="167" t="s">
        <v>1155</v>
      </c>
      <c r="N489" s="63">
        <v>2</v>
      </c>
      <c r="O489" s="69" t="s">
        <v>77</v>
      </c>
      <c r="P489" s="79" t="s">
        <v>1165</v>
      </c>
      <c r="Q489" s="71" t="s">
        <v>1095</v>
      </c>
      <c r="R489" s="72">
        <v>1</v>
      </c>
      <c r="S489" s="80" t="s">
        <v>33</v>
      </c>
      <c r="T489" s="74" t="s">
        <v>1166</v>
      </c>
      <c r="U489" s="75" t="s">
        <v>1167</v>
      </c>
      <c r="V489" s="76" t="str">
        <f t="shared" si="14"/>
        <v>詳しく調べる</v>
      </c>
      <c r="W489" s="61" t="s">
        <v>36</v>
      </c>
      <c r="X489" s="164"/>
      <c r="Y489" s="79" t="s">
        <v>1168</v>
      </c>
      <c r="Z489" s="78" t="s">
        <v>189</v>
      </c>
      <c r="AA489" s="73" t="str">
        <f t="shared" si="15"/>
        <v>株式会社LIXIL 洗面・脱衣 床材 ラシッサS・ラシッサDフロア　耐水・ペット</v>
      </c>
    </row>
    <row r="490" spans="2:27" ht="24" customHeight="1">
      <c r="B490" s="61"/>
      <c r="C490" s="61"/>
      <c r="D490" s="62">
        <v>240</v>
      </c>
      <c r="E490" s="63">
        <v>719</v>
      </c>
      <c r="F490" s="63">
        <v>244</v>
      </c>
      <c r="G490" s="45">
        <v>713</v>
      </c>
      <c r="H490" s="163">
        <v>4</v>
      </c>
      <c r="I490" s="164" t="s">
        <v>1032</v>
      </c>
      <c r="J490" s="165">
        <v>7</v>
      </c>
      <c r="K490" s="164" t="s">
        <v>1033</v>
      </c>
      <c r="L490" s="166">
        <v>19</v>
      </c>
      <c r="M490" s="167" t="s">
        <v>1155</v>
      </c>
      <c r="N490" s="63">
        <v>2</v>
      </c>
      <c r="O490" s="69" t="s">
        <v>77</v>
      </c>
      <c r="P490" s="79" t="s">
        <v>1165</v>
      </c>
      <c r="Q490" s="71" t="s">
        <v>1095</v>
      </c>
      <c r="R490" s="72">
        <v>6</v>
      </c>
      <c r="S490" s="80" t="s">
        <v>96</v>
      </c>
      <c r="T490" s="74" t="s">
        <v>1169</v>
      </c>
      <c r="U490" s="75" t="s">
        <v>1170</v>
      </c>
      <c r="V490" s="76" t="str">
        <f t="shared" si="14"/>
        <v>詳しく調べる</v>
      </c>
      <c r="W490" s="61" t="s">
        <v>91</v>
      </c>
      <c r="X490" s="164"/>
      <c r="Y490" s="79" t="s">
        <v>1168</v>
      </c>
      <c r="Z490" s="78" t="s">
        <v>189</v>
      </c>
      <c r="AA490" s="73" t="str">
        <f t="shared" si="15"/>
        <v>大建工業株式会社 洗面・脱衣 床材 おもいやりフロアⅤ</v>
      </c>
    </row>
    <row r="491" spans="2:27" ht="24" customHeight="1">
      <c r="B491" s="61"/>
      <c r="C491" s="61"/>
      <c r="D491" s="62">
        <v>244</v>
      </c>
      <c r="E491" s="63">
        <v>765</v>
      </c>
      <c r="F491" s="63">
        <v>245</v>
      </c>
      <c r="G491" s="63">
        <v>763</v>
      </c>
      <c r="H491" s="163">
        <v>4</v>
      </c>
      <c r="I491" s="164" t="s">
        <v>1032</v>
      </c>
      <c r="J491" s="165">
        <v>7</v>
      </c>
      <c r="K491" s="164" t="s">
        <v>1033</v>
      </c>
      <c r="L491" s="166">
        <v>19</v>
      </c>
      <c r="M491" s="167" t="s">
        <v>1155</v>
      </c>
      <c r="N491" s="63">
        <v>2</v>
      </c>
      <c r="O491" s="69" t="s">
        <v>77</v>
      </c>
      <c r="P491" s="79" t="s">
        <v>1165</v>
      </c>
      <c r="Q491" s="71" t="s">
        <v>1095</v>
      </c>
      <c r="R491" s="72">
        <v>7</v>
      </c>
      <c r="S491" s="80" t="s">
        <v>99</v>
      </c>
      <c r="T491" s="74" t="s">
        <v>100</v>
      </c>
      <c r="U491" s="75" t="s">
        <v>101</v>
      </c>
      <c r="V491" s="76" t="str">
        <f t="shared" si="14"/>
        <v>詳しく調べる</v>
      </c>
      <c r="W491" s="61" t="s">
        <v>91</v>
      </c>
      <c r="X491" s="164"/>
      <c r="Y491" s="79" t="s">
        <v>1168</v>
      </c>
      <c r="Z491" s="78" t="s">
        <v>189</v>
      </c>
      <c r="AA491" s="73" t="str">
        <f t="shared" si="15"/>
        <v>株式会社ノダ 洗面・脱衣 床材 カナエル　衝撃吸収フロアVC</v>
      </c>
    </row>
    <row r="492" spans="2:27" ht="24" customHeight="1">
      <c r="B492" s="61"/>
      <c r="C492" s="61"/>
      <c r="D492" s="62">
        <v>509</v>
      </c>
      <c r="E492" s="63">
        <v>465</v>
      </c>
      <c r="F492" s="63">
        <v>506</v>
      </c>
      <c r="G492" s="63">
        <v>464</v>
      </c>
      <c r="H492" s="163">
        <v>4</v>
      </c>
      <c r="I492" s="164" t="s">
        <v>1032</v>
      </c>
      <c r="J492" s="165">
        <v>7</v>
      </c>
      <c r="K492" s="164" t="s">
        <v>1033</v>
      </c>
      <c r="L492" s="166">
        <v>19</v>
      </c>
      <c r="M492" s="167" t="s">
        <v>1155</v>
      </c>
      <c r="N492" s="63">
        <v>5</v>
      </c>
      <c r="O492" s="69" t="s">
        <v>152</v>
      </c>
      <c r="P492" s="79" t="s">
        <v>1171</v>
      </c>
      <c r="Q492" s="71" t="s">
        <v>1036</v>
      </c>
      <c r="R492" s="72">
        <v>1</v>
      </c>
      <c r="S492" s="80" t="s">
        <v>33</v>
      </c>
      <c r="T492" s="74" t="s">
        <v>1172</v>
      </c>
      <c r="U492" s="75" t="s">
        <v>1173</v>
      </c>
      <c r="V492" s="76" t="str">
        <f t="shared" si="14"/>
        <v>詳しく調べる</v>
      </c>
      <c r="W492" s="61" t="s">
        <v>160</v>
      </c>
      <c r="X492" s="164"/>
      <c r="Y492" s="79" t="s">
        <v>1171</v>
      </c>
      <c r="Z492" s="78" t="s">
        <v>189</v>
      </c>
      <c r="AA492" s="73" t="str">
        <f t="shared" si="15"/>
        <v>株式会社LIXIL 廊下・階段 手すり 壁付け手すり</v>
      </c>
    </row>
    <row r="493" spans="2:27" ht="24" customHeight="1">
      <c r="B493" s="61"/>
      <c r="C493" s="61"/>
      <c r="D493" s="62">
        <v>513</v>
      </c>
      <c r="E493" s="63">
        <v>580</v>
      </c>
      <c r="F493" s="63">
        <v>507</v>
      </c>
      <c r="G493" s="63">
        <v>580</v>
      </c>
      <c r="H493" s="163">
        <v>4</v>
      </c>
      <c r="I493" s="164" t="s">
        <v>1032</v>
      </c>
      <c r="J493" s="165">
        <v>7</v>
      </c>
      <c r="K493" s="164" t="s">
        <v>1033</v>
      </c>
      <c r="L493" s="166">
        <v>19</v>
      </c>
      <c r="M493" s="167" t="s">
        <v>1155</v>
      </c>
      <c r="N493" s="63">
        <v>5</v>
      </c>
      <c r="O493" s="69" t="s">
        <v>152</v>
      </c>
      <c r="P493" s="79" t="s">
        <v>1171</v>
      </c>
      <c r="Q493" s="71" t="s">
        <v>1036</v>
      </c>
      <c r="R493" s="72">
        <v>2</v>
      </c>
      <c r="S493" s="80" t="s">
        <v>92</v>
      </c>
      <c r="T493" s="74" t="s">
        <v>160</v>
      </c>
      <c r="U493" s="75"/>
      <c r="V493" s="76" t="str">
        <f t="shared" si="14"/>
        <v>詳しく調べる</v>
      </c>
      <c r="W493" s="61" t="s">
        <v>160</v>
      </c>
      <c r="X493" s="164"/>
      <c r="Y493" s="79" t="s">
        <v>1171</v>
      </c>
      <c r="Z493" s="78" t="s">
        <v>189</v>
      </c>
      <c r="AA493" s="73" t="str">
        <f t="shared" si="15"/>
        <v>パナソニックハウジングソリューションズ株式会社 廊下・階段 手すり 手すり</v>
      </c>
    </row>
    <row r="494" spans="2:27" ht="24" customHeight="1">
      <c r="B494" s="61"/>
      <c r="C494" s="61"/>
      <c r="D494" s="62">
        <v>518</v>
      </c>
      <c r="E494" s="63">
        <v>733</v>
      </c>
      <c r="F494" s="63">
        <v>508</v>
      </c>
      <c r="G494" s="63">
        <v>733</v>
      </c>
      <c r="H494" s="163">
        <v>4</v>
      </c>
      <c r="I494" s="164" t="s">
        <v>1032</v>
      </c>
      <c r="J494" s="165">
        <v>7</v>
      </c>
      <c r="K494" s="164" t="s">
        <v>1033</v>
      </c>
      <c r="L494" s="166">
        <v>19</v>
      </c>
      <c r="M494" s="167" t="s">
        <v>1155</v>
      </c>
      <c r="N494" s="63">
        <v>5</v>
      </c>
      <c r="O494" s="69" t="s">
        <v>152</v>
      </c>
      <c r="P494" s="79" t="s">
        <v>1171</v>
      </c>
      <c r="Q494" s="71" t="s">
        <v>1036</v>
      </c>
      <c r="R494" s="72">
        <v>6</v>
      </c>
      <c r="S494" s="80" t="s">
        <v>96</v>
      </c>
      <c r="T494" s="74" t="s">
        <v>160</v>
      </c>
      <c r="U494" s="75"/>
      <c r="V494" s="76" t="str">
        <f t="shared" si="14"/>
        <v>詳しく調べる</v>
      </c>
      <c r="W494" s="61" t="s">
        <v>160</v>
      </c>
      <c r="X494" s="164"/>
      <c r="Y494" s="79" t="s">
        <v>1171</v>
      </c>
      <c r="Z494" s="78" t="s">
        <v>189</v>
      </c>
      <c r="AA494" s="73" t="str">
        <f t="shared" si="15"/>
        <v>大建工業株式会社 廊下・階段 手すり 手すり</v>
      </c>
    </row>
    <row r="495" spans="2:27" ht="24" customHeight="1">
      <c r="B495" s="61"/>
      <c r="C495" s="61"/>
      <c r="D495" s="62">
        <v>520</v>
      </c>
      <c r="E495" s="63">
        <v>770</v>
      </c>
      <c r="F495" s="63">
        <v>509</v>
      </c>
      <c r="G495" s="63">
        <v>772</v>
      </c>
      <c r="H495" s="163">
        <v>4</v>
      </c>
      <c r="I495" s="164" t="s">
        <v>1032</v>
      </c>
      <c r="J495" s="165">
        <v>7</v>
      </c>
      <c r="K495" s="164" t="s">
        <v>1033</v>
      </c>
      <c r="L495" s="166">
        <v>19</v>
      </c>
      <c r="M495" s="167" t="s">
        <v>1155</v>
      </c>
      <c r="N495" s="63">
        <v>5</v>
      </c>
      <c r="O495" s="69" t="s">
        <v>152</v>
      </c>
      <c r="P495" s="79" t="s">
        <v>1171</v>
      </c>
      <c r="Q495" s="71" t="s">
        <v>1036</v>
      </c>
      <c r="R495" s="72">
        <v>7</v>
      </c>
      <c r="S495" s="80" t="s">
        <v>1174</v>
      </c>
      <c r="T495" s="74" t="s">
        <v>160</v>
      </c>
      <c r="U495" s="75"/>
      <c r="V495" s="76" t="str">
        <f t="shared" si="14"/>
        <v>詳しく調べる</v>
      </c>
      <c r="W495" s="61" t="s">
        <v>160</v>
      </c>
      <c r="X495" s="164"/>
      <c r="Y495" s="79" t="s">
        <v>1171</v>
      </c>
      <c r="Z495" s="78" t="s">
        <v>189</v>
      </c>
      <c r="AA495" s="73" t="str">
        <f t="shared" si="15"/>
        <v>株式会社ノダ 廊下・階段 手すり 手すり</v>
      </c>
    </row>
    <row r="496" spans="2:27" ht="24" customHeight="1">
      <c r="B496" s="61"/>
      <c r="C496" s="61"/>
      <c r="D496" s="62">
        <v>524</v>
      </c>
      <c r="E496" s="63">
        <v>788</v>
      </c>
      <c r="F496" s="63">
        <v>510</v>
      </c>
      <c r="G496" s="45">
        <v>787</v>
      </c>
      <c r="H496" s="163">
        <v>4</v>
      </c>
      <c r="I496" s="164" t="s">
        <v>1032</v>
      </c>
      <c r="J496" s="165">
        <v>7</v>
      </c>
      <c r="K496" s="164" t="s">
        <v>1033</v>
      </c>
      <c r="L496" s="166">
        <v>19</v>
      </c>
      <c r="M496" s="167" t="s">
        <v>1155</v>
      </c>
      <c r="N496" s="63">
        <v>5</v>
      </c>
      <c r="O496" s="69" t="s">
        <v>152</v>
      </c>
      <c r="P496" s="79" t="s">
        <v>1171</v>
      </c>
      <c r="Q496" s="71" t="s">
        <v>1036</v>
      </c>
      <c r="R496" s="72">
        <v>8</v>
      </c>
      <c r="S496" s="80" t="s">
        <v>190</v>
      </c>
      <c r="T496" s="74" t="s">
        <v>160</v>
      </c>
      <c r="U496" s="75"/>
      <c r="V496" s="76" t="str">
        <f t="shared" si="14"/>
        <v>詳しく調べる</v>
      </c>
      <c r="W496" s="61" t="s">
        <v>160</v>
      </c>
      <c r="X496" s="164"/>
      <c r="Y496" s="79" t="s">
        <v>1171</v>
      </c>
      <c r="Z496" s="78" t="s">
        <v>189</v>
      </c>
      <c r="AA496" s="73" t="str">
        <f t="shared" si="15"/>
        <v>三協立山株式会社三協アルミ社 廊下・階段 手すり 手すり</v>
      </c>
    </row>
    <row r="497" spans="2:27" ht="24" customHeight="1">
      <c r="B497" s="61"/>
      <c r="C497" s="61"/>
      <c r="D497" s="62">
        <v>521</v>
      </c>
      <c r="E497" s="63">
        <v>771</v>
      </c>
      <c r="F497" s="63">
        <v>512</v>
      </c>
      <c r="G497" s="63">
        <v>771</v>
      </c>
      <c r="H497" s="163">
        <v>4</v>
      </c>
      <c r="I497" s="164" t="s">
        <v>1032</v>
      </c>
      <c r="J497" s="165">
        <v>7</v>
      </c>
      <c r="K497" s="164" t="s">
        <v>1033</v>
      </c>
      <c r="L497" s="166">
        <v>19</v>
      </c>
      <c r="M497" s="167" t="s">
        <v>1155</v>
      </c>
      <c r="N497" s="63">
        <v>5</v>
      </c>
      <c r="O497" s="69" t="s">
        <v>152</v>
      </c>
      <c r="P497" s="79" t="s">
        <v>1175</v>
      </c>
      <c r="Q497" s="71" t="s">
        <v>1159</v>
      </c>
      <c r="R497" s="72">
        <v>7</v>
      </c>
      <c r="S497" s="80" t="s">
        <v>1174</v>
      </c>
      <c r="T497" s="74" t="s">
        <v>1160</v>
      </c>
      <c r="U497" s="75" t="s">
        <v>1161</v>
      </c>
      <c r="V497" s="76" t="str">
        <f t="shared" si="14"/>
        <v>詳しく調べる</v>
      </c>
      <c r="W497" s="61" t="s">
        <v>1162</v>
      </c>
      <c r="X497" s="164"/>
      <c r="Y497" s="79" t="s">
        <v>1175</v>
      </c>
      <c r="Z497" s="78" t="s">
        <v>1164</v>
      </c>
      <c r="AA497" s="73" t="str">
        <f t="shared" si="15"/>
        <v>株式会社ノダ 廊下・階段 内装建材 カナエル内装引戸</v>
      </c>
    </row>
    <row r="498" spans="2:27" ht="24" customHeight="1">
      <c r="B498" s="61"/>
      <c r="C498" s="61"/>
      <c r="D498" s="62">
        <v>511</v>
      </c>
      <c r="E498" s="63">
        <v>467</v>
      </c>
      <c r="F498" s="63">
        <v>516</v>
      </c>
      <c r="G498" s="63">
        <v>465</v>
      </c>
      <c r="H498" s="163">
        <v>4</v>
      </c>
      <c r="I498" s="164" t="s">
        <v>1032</v>
      </c>
      <c r="J498" s="165">
        <v>7</v>
      </c>
      <c r="K498" s="164" t="s">
        <v>1033</v>
      </c>
      <c r="L498" s="166">
        <v>19</v>
      </c>
      <c r="M498" s="167" t="s">
        <v>1155</v>
      </c>
      <c r="N498" s="63">
        <v>5</v>
      </c>
      <c r="O498" s="69" t="s">
        <v>152</v>
      </c>
      <c r="P498" s="79" t="s">
        <v>1176</v>
      </c>
      <c r="Q498" s="71" t="s">
        <v>1095</v>
      </c>
      <c r="R498" s="72">
        <v>1</v>
      </c>
      <c r="S498" s="80" t="s">
        <v>33</v>
      </c>
      <c r="T498" s="74" t="s">
        <v>1177</v>
      </c>
      <c r="U498" s="75" t="s">
        <v>1178</v>
      </c>
      <c r="V498" s="76" t="str">
        <f t="shared" si="14"/>
        <v>詳しく調べる</v>
      </c>
      <c r="W498" s="61" t="s">
        <v>1179</v>
      </c>
      <c r="X498" s="164"/>
      <c r="Y498" s="79" t="s">
        <v>1176</v>
      </c>
      <c r="Z498" s="78" t="s">
        <v>189</v>
      </c>
      <c r="AA498" s="73" t="str">
        <f t="shared" si="15"/>
        <v>株式会社LIXIL 廊下・階段 階段 ラシッサ Sアルファ階段/ラシッサ Dアルファ階段</v>
      </c>
    </row>
    <row r="499" spans="2:27" ht="24" customHeight="1">
      <c r="B499" s="61"/>
      <c r="C499" s="61"/>
      <c r="D499" s="62">
        <v>510</v>
      </c>
      <c r="E499" s="63">
        <v>466</v>
      </c>
      <c r="F499" s="63">
        <v>515</v>
      </c>
      <c r="G499" s="63">
        <v>466</v>
      </c>
      <c r="H499" s="163">
        <v>4</v>
      </c>
      <c r="I499" s="164" t="s">
        <v>1032</v>
      </c>
      <c r="J499" s="165">
        <v>7</v>
      </c>
      <c r="K499" s="164" t="s">
        <v>1033</v>
      </c>
      <c r="L499" s="166">
        <v>19</v>
      </c>
      <c r="M499" s="167" t="s">
        <v>1155</v>
      </c>
      <c r="N499" s="63">
        <v>5</v>
      </c>
      <c r="O499" s="69" t="s">
        <v>152</v>
      </c>
      <c r="P499" s="79" t="s">
        <v>1176</v>
      </c>
      <c r="Q499" s="71" t="s">
        <v>1095</v>
      </c>
      <c r="R499" s="72">
        <v>1</v>
      </c>
      <c r="S499" s="80" t="s">
        <v>33</v>
      </c>
      <c r="T499" s="74" t="s">
        <v>1166</v>
      </c>
      <c r="U499" s="75" t="s">
        <v>1167</v>
      </c>
      <c r="V499" s="76" t="str">
        <f t="shared" si="14"/>
        <v>詳しく調べる</v>
      </c>
      <c r="W499" s="61" t="s">
        <v>36</v>
      </c>
      <c r="X499" s="164"/>
      <c r="Y499" s="79" t="s">
        <v>1176</v>
      </c>
      <c r="Z499" s="78" t="s">
        <v>189</v>
      </c>
      <c r="AA499" s="73" t="str">
        <f t="shared" si="15"/>
        <v>株式会社LIXIL 廊下・階段 床材 ラシッサS・ラシッサDフロア　耐水・ペット</v>
      </c>
    </row>
    <row r="500" spans="2:27" ht="24" customHeight="1">
      <c r="B500" s="61"/>
      <c r="C500" s="61"/>
      <c r="D500" s="62">
        <v>514</v>
      </c>
      <c r="E500" s="63">
        <v>581</v>
      </c>
      <c r="F500" s="63">
        <v>517</v>
      </c>
      <c r="G500" s="63">
        <v>581</v>
      </c>
      <c r="H500" s="163">
        <v>4</v>
      </c>
      <c r="I500" s="164" t="s">
        <v>1032</v>
      </c>
      <c r="J500" s="165">
        <v>7</v>
      </c>
      <c r="K500" s="164" t="s">
        <v>1033</v>
      </c>
      <c r="L500" s="166">
        <v>19</v>
      </c>
      <c r="M500" s="167" t="s">
        <v>1155</v>
      </c>
      <c r="N500" s="63">
        <v>5</v>
      </c>
      <c r="O500" s="69" t="s">
        <v>152</v>
      </c>
      <c r="P500" s="79" t="s">
        <v>1176</v>
      </c>
      <c r="Q500" s="71" t="s">
        <v>1095</v>
      </c>
      <c r="R500" s="72">
        <v>2</v>
      </c>
      <c r="S500" s="80" t="s">
        <v>92</v>
      </c>
      <c r="T500" s="74" t="s">
        <v>1180</v>
      </c>
      <c r="U500" s="75"/>
      <c r="V500" s="76" t="str">
        <f t="shared" si="14"/>
        <v>詳しく調べる</v>
      </c>
      <c r="W500" s="61" t="s">
        <v>91</v>
      </c>
      <c r="X500" s="164"/>
      <c r="Y500" s="79" t="s">
        <v>1176</v>
      </c>
      <c r="Z500" s="78" t="s">
        <v>189</v>
      </c>
      <c r="AA500" s="73" t="str">
        <f t="shared" si="15"/>
        <v>パナソニックハウジングソリューションズ株式会社 廊下・階段 床材 防滑シート仕上げ</v>
      </c>
    </row>
    <row r="501" spans="2:27" ht="24" customHeight="1">
      <c r="B501" s="61"/>
      <c r="C501" s="61"/>
      <c r="D501" s="62">
        <v>519</v>
      </c>
      <c r="E501" s="63">
        <v>734</v>
      </c>
      <c r="F501" s="63">
        <v>518</v>
      </c>
      <c r="G501" s="63">
        <v>730</v>
      </c>
      <c r="H501" s="163">
        <v>4</v>
      </c>
      <c r="I501" s="164" t="s">
        <v>1032</v>
      </c>
      <c r="J501" s="165">
        <v>7</v>
      </c>
      <c r="K501" s="164" t="s">
        <v>1033</v>
      </c>
      <c r="L501" s="166">
        <v>19</v>
      </c>
      <c r="M501" s="167" t="s">
        <v>1155</v>
      </c>
      <c r="N501" s="63">
        <v>5</v>
      </c>
      <c r="O501" s="69" t="s">
        <v>152</v>
      </c>
      <c r="P501" s="79" t="s">
        <v>1176</v>
      </c>
      <c r="Q501" s="71" t="s">
        <v>1095</v>
      </c>
      <c r="R501" s="72">
        <v>6</v>
      </c>
      <c r="S501" s="80" t="s">
        <v>96</v>
      </c>
      <c r="T501" s="74" t="s">
        <v>1169</v>
      </c>
      <c r="U501" s="75" t="s">
        <v>1170</v>
      </c>
      <c r="V501" s="76" t="str">
        <f t="shared" si="14"/>
        <v>詳しく調べる</v>
      </c>
      <c r="W501" s="61" t="s">
        <v>91</v>
      </c>
      <c r="X501" s="164"/>
      <c r="Y501" s="79" t="s">
        <v>1176</v>
      </c>
      <c r="Z501" s="78" t="s">
        <v>189</v>
      </c>
      <c r="AA501" s="73" t="str">
        <f t="shared" si="15"/>
        <v>大建工業株式会社 廊下・階段 床材 おもいやりフロアⅤ</v>
      </c>
    </row>
    <row r="502" spans="2:27" ht="24" customHeight="1">
      <c r="B502" s="61"/>
      <c r="C502" s="61"/>
      <c r="D502" s="62">
        <v>522</v>
      </c>
      <c r="E502" s="63">
        <v>772</v>
      </c>
      <c r="F502" s="63">
        <v>519</v>
      </c>
      <c r="G502" s="45">
        <v>770</v>
      </c>
      <c r="H502" s="163">
        <v>4</v>
      </c>
      <c r="I502" s="164" t="s">
        <v>1032</v>
      </c>
      <c r="J502" s="165">
        <v>7</v>
      </c>
      <c r="K502" s="164" t="s">
        <v>1033</v>
      </c>
      <c r="L502" s="166">
        <v>19</v>
      </c>
      <c r="M502" s="167" t="s">
        <v>1155</v>
      </c>
      <c r="N502" s="63">
        <v>5</v>
      </c>
      <c r="O502" s="69" t="s">
        <v>152</v>
      </c>
      <c r="P502" s="79" t="s">
        <v>1176</v>
      </c>
      <c r="Q502" s="71" t="s">
        <v>1095</v>
      </c>
      <c r="R502" s="72">
        <v>7</v>
      </c>
      <c r="S502" s="80" t="s">
        <v>1174</v>
      </c>
      <c r="T502" s="74" t="s">
        <v>100</v>
      </c>
      <c r="U502" s="75" t="s">
        <v>101</v>
      </c>
      <c r="V502" s="76" t="str">
        <f t="shared" si="14"/>
        <v>詳しく調べる</v>
      </c>
      <c r="W502" s="61" t="s">
        <v>91</v>
      </c>
      <c r="X502" s="164"/>
      <c r="Y502" s="79" t="s">
        <v>1176</v>
      </c>
      <c r="Z502" s="78" t="s">
        <v>189</v>
      </c>
      <c r="AA502" s="73" t="str">
        <f t="shared" si="15"/>
        <v>株式会社ノダ 廊下・階段 床材 カナエル　衝撃吸収フロアVC</v>
      </c>
    </row>
    <row r="503" spans="2:27" ht="24" customHeight="1">
      <c r="B503" s="61"/>
      <c r="C503" s="61"/>
      <c r="D503" s="62">
        <v>571</v>
      </c>
      <c r="E503" s="63">
        <v>478</v>
      </c>
      <c r="F503" s="63">
        <v>578</v>
      </c>
      <c r="G503" s="63">
        <v>468</v>
      </c>
      <c r="H503" s="163">
        <v>4</v>
      </c>
      <c r="I503" s="164" t="s">
        <v>1032</v>
      </c>
      <c r="J503" s="165">
        <v>7</v>
      </c>
      <c r="K503" s="164" t="s">
        <v>1033</v>
      </c>
      <c r="L503" s="166">
        <v>19</v>
      </c>
      <c r="M503" s="167" t="s">
        <v>1155</v>
      </c>
      <c r="N503" s="63">
        <v>6</v>
      </c>
      <c r="O503" s="82" t="s">
        <v>161</v>
      </c>
      <c r="P503" s="79" t="s">
        <v>1156</v>
      </c>
      <c r="Q503" s="71" t="s">
        <v>1036</v>
      </c>
      <c r="R503" s="72">
        <v>1</v>
      </c>
      <c r="S503" s="80" t="s">
        <v>171</v>
      </c>
      <c r="T503" s="74" t="s">
        <v>1172</v>
      </c>
      <c r="U503" s="75"/>
      <c r="V503" s="76" t="str">
        <f t="shared" si="14"/>
        <v>詳しく調べる</v>
      </c>
      <c r="W503" s="83" t="s">
        <v>169</v>
      </c>
      <c r="X503" s="164"/>
      <c r="Y503" s="79" t="s">
        <v>1157</v>
      </c>
      <c r="Z503" s="78" t="s">
        <v>189</v>
      </c>
      <c r="AA503" s="73" t="str">
        <f t="shared" si="15"/>
        <v>株式会社LIXIL 玄関 室内用手すり 壁付け手すり</v>
      </c>
    </row>
    <row r="504" spans="2:27" ht="24" customHeight="1">
      <c r="B504" s="61"/>
      <c r="C504" s="61"/>
      <c r="D504" s="62">
        <v>574</v>
      </c>
      <c r="E504" s="63">
        <v>583</v>
      </c>
      <c r="F504" s="63">
        <v>579</v>
      </c>
      <c r="G504" s="63">
        <v>583</v>
      </c>
      <c r="H504" s="163">
        <v>4</v>
      </c>
      <c r="I504" s="164" t="s">
        <v>1032</v>
      </c>
      <c r="J504" s="165">
        <v>7</v>
      </c>
      <c r="K504" s="164" t="s">
        <v>1033</v>
      </c>
      <c r="L504" s="166">
        <v>19</v>
      </c>
      <c r="M504" s="167" t="s">
        <v>1155</v>
      </c>
      <c r="N504" s="63">
        <v>6</v>
      </c>
      <c r="O504" s="82" t="s">
        <v>161</v>
      </c>
      <c r="P504" s="79" t="s">
        <v>1156</v>
      </c>
      <c r="Q504" s="71" t="s">
        <v>1036</v>
      </c>
      <c r="R504" s="72">
        <v>2</v>
      </c>
      <c r="S504" s="80" t="s">
        <v>39</v>
      </c>
      <c r="T504" s="74" t="s">
        <v>1181</v>
      </c>
      <c r="U504" s="75"/>
      <c r="V504" s="76" t="str">
        <f t="shared" si="14"/>
        <v>詳しく調べる</v>
      </c>
      <c r="W504" s="83" t="s">
        <v>169</v>
      </c>
      <c r="X504" s="164"/>
      <c r="Y504" s="79" t="s">
        <v>1157</v>
      </c>
      <c r="Z504" s="78" t="s">
        <v>189</v>
      </c>
      <c r="AA504" s="73" t="str">
        <f t="shared" si="15"/>
        <v>パナソニックハウジングソリューションズ株式会社 玄関 室内用手すり 歩行サポート手すり</v>
      </c>
    </row>
    <row r="505" spans="2:27" ht="24" customHeight="1" thickBot="1">
      <c r="B505" s="98"/>
      <c r="C505" s="98"/>
      <c r="D505" s="62">
        <v>579</v>
      </c>
      <c r="E505" s="63">
        <v>738</v>
      </c>
      <c r="F505" s="63">
        <v>580</v>
      </c>
      <c r="G505" s="63">
        <v>738</v>
      </c>
      <c r="H505" s="168">
        <v>4</v>
      </c>
      <c r="I505" s="169" t="s">
        <v>1032</v>
      </c>
      <c r="J505" s="170">
        <v>7</v>
      </c>
      <c r="K505" s="169" t="s">
        <v>1033</v>
      </c>
      <c r="L505" s="171">
        <v>19</v>
      </c>
      <c r="M505" s="172" t="s">
        <v>1155</v>
      </c>
      <c r="N505" s="104">
        <v>6</v>
      </c>
      <c r="O505" s="105" t="s">
        <v>161</v>
      </c>
      <c r="P505" s="106" t="s">
        <v>1156</v>
      </c>
      <c r="Q505" s="107" t="s">
        <v>1036</v>
      </c>
      <c r="R505" s="108">
        <v>6</v>
      </c>
      <c r="S505" s="109" t="s">
        <v>96</v>
      </c>
      <c r="T505" s="110" t="s">
        <v>1182</v>
      </c>
      <c r="U505" s="111" t="s">
        <v>1183</v>
      </c>
      <c r="V505" s="76" t="str">
        <f t="shared" si="14"/>
        <v>詳しく調べる</v>
      </c>
      <c r="W505" s="112" t="s">
        <v>1184</v>
      </c>
      <c r="X505" s="169"/>
      <c r="Y505" s="106" t="s">
        <v>1157</v>
      </c>
      <c r="Z505" s="113" t="s">
        <v>189</v>
      </c>
      <c r="AA505" s="73" t="str">
        <f t="shared" si="15"/>
        <v>大建工業株式会社 玄関 室内用手すり 手がかり手摺</v>
      </c>
    </row>
    <row r="506" spans="2:27" ht="24" customHeight="1">
      <c r="B506" s="43"/>
      <c r="C506" s="43"/>
      <c r="D506" s="62">
        <v>596</v>
      </c>
      <c r="E506" s="63">
        <v>902</v>
      </c>
      <c r="F506" s="63">
        <v>581</v>
      </c>
      <c r="G506" s="63">
        <v>900</v>
      </c>
      <c r="H506" s="173">
        <v>4</v>
      </c>
      <c r="I506" s="174" t="s">
        <v>1032</v>
      </c>
      <c r="J506" s="175">
        <v>7</v>
      </c>
      <c r="K506" s="174" t="s">
        <v>1033</v>
      </c>
      <c r="L506" s="176">
        <v>19</v>
      </c>
      <c r="M506" s="177" t="s">
        <v>1155</v>
      </c>
      <c r="N506" s="45">
        <v>6</v>
      </c>
      <c r="O506" s="119" t="s">
        <v>161</v>
      </c>
      <c r="P506" s="120" t="s">
        <v>1156</v>
      </c>
      <c r="Q506" s="53" t="s">
        <v>1036</v>
      </c>
      <c r="R506" s="54">
        <v>12</v>
      </c>
      <c r="S506" s="121" t="s">
        <v>216</v>
      </c>
      <c r="T506" s="56" t="s">
        <v>1185</v>
      </c>
      <c r="U506" s="57"/>
      <c r="V506" s="76" t="str">
        <f t="shared" si="14"/>
        <v>詳しく調べる</v>
      </c>
      <c r="W506" s="122" t="s">
        <v>1184</v>
      </c>
      <c r="X506" s="174"/>
      <c r="Y506" s="120" t="s">
        <v>1157</v>
      </c>
      <c r="Z506" s="60" t="s">
        <v>189</v>
      </c>
      <c r="AA506" s="73" t="str">
        <f t="shared" si="15"/>
        <v>ＹＫＫ ＡＰ株式会社 玄関 室内用手すり 安全バー手すり</v>
      </c>
    </row>
    <row r="507" spans="2:27" ht="24" customHeight="1">
      <c r="B507" s="61"/>
      <c r="C507" s="61"/>
      <c r="D507" s="62">
        <v>580</v>
      </c>
      <c r="E507" s="63">
        <v>739</v>
      </c>
      <c r="F507" s="63">
        <v>583</v>
      </c>
      <c r="G507" s="63">
        <v>736</v>
      </c>
      <c r="H507" s="163">
        <v>4</v>
      </c>
      <c r="I507" s="164" t="s">
        <v>1032</v>
      </c>
      <c r="J507" s="165">
        <v>7</v>
      </c>
      <c r="K507" s="164" t="s">
        <v>1033</v>
      </c>
      <c r="L507" s="166">
        <v>19</v>
      </c>
      <c r="M507" s="167" t="s">
        <v>1155</v>
      </c>
      <c r="N507" s="63">
        <v>6</v>
      </c>
      <c r="O507" s="82" t="s">
        <v>161</v>
      </c>
      <c r="P507" s="79" t="s">
        <v>1158</v>
      </c>
      <c r="Q507" s="71" t="s">
        <v>1095</v>
      </c>
      <c r="R507" s="72">
        <v>6</v>
      </c>
      <c r="S507" s="80" t="s">
        <v>96</v>
      </c>
      <c r="T507" s="74" t="s">
        <v>1186</v>
      </c>
      <c r="U507" s="75" t="s">
        <v>1187</v>
      </c>
      <c r="V507" s="76" t="str">
        <f t="shared" si="14"/>
        <v>詳しく調べる</v>
      </c>
      <c r="W507" s="83" t="s">
        <v>91</v>
      </c>
      <c r="X507" s="164"/>
      <c r="Y507" s="79" t="s">
        <v>1163</v>
      </c>
      <c r="Z507" s="78" t="s">
        <v>189</v>
      </c>
      <c r="AA507" s="73" t="str">
        <f t="shared" si="15"/>
        <v>大建工業株式会社 玄関 床材 おもいやりフロア</v>
      </c>
    </row>
    <row r="508" spans="2:27" ht="24" customHeight="1">
      <c r="B508" s="61"/>
      <c r="C508" s="61"/>
      <c r="D508" s="62">
        <v>582</v>
      </c>
      <c r="E508" s="63">
        <v>773</v>
      </c>
      <c r="F508" s="63">
        <v>584</v>
      </c>
      <c r="G508" s="45">
        <v>773</v>
      </c>
      <c r="H508" s="163">
        <v>4</v>
      </c>
      <c r="I508" s="164" t="s">
        <v>1032</v>
      </c>
      <c r="J508" s="165">
        <v>7</v>
      </c>
      <c r="K508" s="164" t="s">
        <v>1033</v>
      </c>
      <c r="L508" s="166">
        <v>19</v>
      </c>
      <c r="M508" s="167" t="s">
        <v>1155</v>
      </c>
      <c r="N508" s="63">
        <v>6</v>
      </c>
      <c r="O508" s="82" t="s">
        <v>161</v>
      </c>
      <c r="P508" s="79" t="s">
        <v>1158</v>
      </c>
      <c r="Q508" s="71" t="s">
        <v>1095</v>
      </c>
      <c r="R508" s="72">
        <v>7</v>
      </c>
      <c r="S508" s="80" t="s">
        <v>1174</v>
      </c>
      <c r="T508" s="74" t="s">
        <v>1188</v>
      </c>
      <c r="U508" s="75" t="s">
        <v>1189</v>
      </c>
      <c r="V508" s="76" t="str">
        <f t="shared" si="14"/>
        <v>詳しく調べる</v>
      </c>
      <c r="W508" s="83" t="s">
        <v>91</v>
      </c>
      <c r="X508" s="164"/>
      <c r="Y508" s="79" t="s">
        <v>1163</v>
      </c>
      <c r="Z508" s="78" t="s">
        <v>189</v>
      </c>
      <c r="AA508" s="73" t="str">
        <f t="shared" si="15"/>
        <v>株式会社ノダ 玄関 床材 カナエル C衝撃吸収フロア VC</v>
      </c>
    </row>
    <row r="509" spans="2:27" ht="24" customHeight="1">
      <c r="B509" s="61"/>
      <c r="C509" s="61"/>
      <c r="D509" s="62">
        <v>675</v>
      </c>
      <c r="E509" s="63">
        <v>917</v>
      </c>
      <c r="F509" s="63">
        <v>667</v>
      </c>
      <c r="G509" s="63">
        <v>903</v>
      </c>
      <c r="H509" s="163">
        <v>4</v>
      </c>
      <c r="I509" s="164" t="s">
        <v>1032</v>
      </c>
      <c r="J509" s="165">
        <v>7</v>
      </c>
      <c r="K509" s="164" t="s">
        <v>1033</v>
      </c>
      <c r="L509" s="166">
        <v>19</v>
      </c>
      <c r="M509" s="167" t="s">
        <v>1155</v>
      </c>
      <c r="N509" s="63">
        <v>7</v>
      </c>
      <c r="O509" s="69" t="s">
        <v>179</v>
      </c>
      <c r="P509" s="79" t="s">
        <v>1171</v>
      </c>
      <c r="Q509" s="71" t="s">
        <v>1190</v>
      </c>
      <c r="R509" s="72">
        <v>12</v>
      </c>
      <c r="S509" s="80" t="s">
        <v>180</v>
      </c>
      <c r="T509" s="74" t="s">
        <v>1191</v>
      </c>
      <c r="U509" s="75" t="s">
        <v>1192</v>
      </c>
      <c r="V509" s="76" t="str">
        <f t="shared" si="14"/>
        <v>詳しく調べる</v>
      </c>
      <c r="W509" s="77" t="s">
        <v>358</v>
      </c>
      <c r="X509" s="164"/>
      <c r="Y509" s="79" t="s">
        <v>1193</v>
      </c>
      <c r="Z509" s="78" t="s">
        <v>189</v>
      </c>
      <c r="AA509" s="73" t="str">
        <f t="shared" si="15"/>
        <v>ＹＫＫ ＡＰ株式会社 開口部（サッシ・シャッター他） 窓サッシ famitto/Gガラスタイプ</v>
      </c>
    </row>
    <row r="510" spans="2:27" ht="24" customHeight="1">
      <c r="B510" s="61"/>
      <c r="C510" s="61"/>
      <c r="D510" s="62">
        <v>794</v>
      </c>
      <c r="E510" s="63">
        <v>516</v>
      </c>
      <c r="F510" s="63">
        <v>848</v>
      </c>
      <c r="G510" s="63">
        <v>501</v>
      </c>
      <c r="H510" s="163">
        <v>4</v>
      </c>
      <c r="I510" s="164" t="s">
        <v>1032</v>
      </c>
      <c r="J510" s="165">
        <v>7</v>
      </c>
      <c r="K510" s="164" t="s">
        <v>1033</v>
      </c>
      <c r="L510" s="166">
        <v>19</v>
      </c>
      <c r="M510" s="167" t="s">
        <v>1194</v>
      </c>
      <c r="N510" s="63">
        <v>9</v>
      </c>
      <c r="O510" s="69" t="s">
        <v>197</v>
      </c>
      <c r="P510" s="79" t="s">
        <v>1195</v>
      </c>
      <c r="Q510" s="71" t="s">
        <v>1036</v>
      </c>
      <c r="R510" s="72">
        <v>1</v>
      </c>
      <c r="S510" s="80" t="s">
        <v>33</v>
      </c>
      <c r="T510" s="74" t="s">
        <v>1196</v>
      </c>
      <c r="U510" s="75"/>
      <c r="V510" s="76" t="str">
        <f t="shared" si="14"/>
        <v>詳しく調べる</v>
      </c>
      <c r="W510" s="77" t="s">
        <v>160</v>
      </c>
      <c r="X510" s="164"/>
      <c r="Y510" s="79" t="s">
        <v>1193</v>
      </c>
      <c r="Z510" s="78" t="s">
        <v>189</v>
      </c>
      <c r="AA510" s="73" t="str">
        <f t="shared" si="15"/>
        <v>株式会社LIXIL 居室 手すり 壁付け手すり</v>
      </c>
    </row>
    <row r="511" spans="2:27" ht="24" customHeight="1">
      <c r="B511" s="61"/>
      <c r="C511" s="61"/>
      <c r="D511" s="62">
        <v>843</v>
      </c>
      <c r="E511" s="63">
        <v>784</v>
      </c>
      <c r="F511" s="63">
        <v>849</v>
      </c>
      <c r="G511" s="63">
        <v>775</v>
      </c>
      <c r="H511" s="163">
        <v>4</v>
      </c>
      <c r="I511" s="164" t="s">
        <v>1032</v>
      </c>
      <c r="J511" s="165">
        <v>7</v>
      </c>
      <c r="K511" s="164" t="s">
        <v>1033</v>
      </c>
      <c r="L511" s="166">
        <v>19</v>
      </c>
      <c r="M511" s="167" t="s">
        <v>1194</v>
      </c>
      <c r="N511" s="63">
        <v>9</v>
      </c>
      <c r="O511" s="69" t="s">
        <v>197</v>
      </c>
      <c r="P511" s="79" t="s">
        <v>1195</v>
      </c>
      <c r="Q511" s="71" t="s">
        <v>1036</v>
      </c>
      <c r="R511" s="72">
        <v>7</v>
      </c>
      <c r="S511" s="80" t="s">
        <v>99</v>
      </c>
      <c r="T511" s="74" t="s">
        <v>1197</v>
      </c>
      <c r="U511" s="75" t="s">
        <v>1198</v>
      </c>
      <c r="V511" s="76" t="str">
        <f t="shared" si="14"/>
        <v>詳しく調べる</v>
      </c>
      <c r="W511" s="77" t="s">
        <v>160</v>
      </c>
      <c r="X511" s="164"/>
      <c r="Y511" s="79" t="s">
        <v>1199</v>
      </c>
      <c r="Z511" s="78" t="s">
        <v>189</v>
      </c>
      <c r="AA511" s="73" t="str">
        <f t="shared" si="15"/>
        <v>株式会社ノダ 居室 手すり あかりサポート</v>
      </c>
    </row>
    <row r="512" spans="2:27" ht="24" customHeight="1">
      <c r="B512" s="61"/>
      <c r="C512" s="61"/>
      <c r="D512" s="62">
        <v>795</v>
      </c>
      <c r="E512" s="63">
        <v>517</v>
      </c>
      <c r="F512" s="63">
        <v>851</v>
      </c>
      <c r="G512" s="63">
        <v>517</v>
      </c>
      <c r="H512" s="163">
        <v>4</v>
      </c>
      <c r="I512" s="164" t="s">
        <v>1032</v>
      </c>
      <c r="J512" s="165">
        <v>7</v>
      </c>
      <c r="K512" s="164" t="s">
        <v>1033</v>
      </c>
      <c r="L512" s="166">
        <v>19</v>
      </c>
      <c r="M512" s="167" t="s">
        <v>1194</v>
      </c>
      <c r="N512" s="63">
        <v>9</v>
      </c>
      <c r="O512" s="69" t="s">
        <v>197</v>
      </c>
      <c r="P512" s="79" t="s">
        <v>1175</v>
      </c>
      <c r="Q512" s="71" t="s">
        <v>1159</v>
      </c>
      <c r="R512" s="72">
        <v>1</v>
      </c>
      <c r="S512" s="80" t="s">
        <v>33</v>
      </c>
      <c r="T512" s="74" t="s">
        <v>1200</v>
      </c>
      <c r="U512" s="75"/>
      <c r="V512" s="76" t="str">
        <f t="shared" si="14"/>
        <v>詳しく調べる</v>
      </c>
      <c r="W512" s="77" t="s">
        <v>381</v>
      </c>
      <c r="X512" s="164"/>
      <c r="Y512" s="79" t="s">
        <v>1201</v>
      </c>
      <c r="Z512" s="78" t="s">
        <v>1202</v>
      </c>
      <c r="AA512" s="73" t="str">
        <f t="shared" si="15"/>
        <v>株式会社LIXIL 居室 室内ドア・窓 連動折れドア、アウトセット方式引戸</v>
      </c>
    </row>
    <row r="513" spans="2:27" ht="24" customHeight="1">
      <c r="B513" s="61"/>
      <c r="C513" s="61"/>
      <c r="D513" s="62">
        <v>833</v>
      </c>
      <c r="E513" s="63">
        <v>758</v>
      </c>
      <c r="F513" s="63">
        <v>852</v>
      </c>
      <c r="G513" s="63">
        <v>743</v>
      </c>
      <c r="H513" s="163">
        <v>4</v>
      </c>
      <c r="I513" s="164" t="s">
        <v>1032</v>
      </c>
      <c r="J513" s="165">
        <v>7</v>
      </c>
      <c r="K513" s="164" t="s">
        <v>1033</v>
      </c>
      <c r="L513" s="166">
        <v>19</v>
      </c>
      <c r="M513" s="167" t="s">
        <v>1194</v>
      </c>
      <c r="N513" s="63">
        <v>9</v>
      </c>
      <c r="O513" s="69" t="s">
        <v>197</v>
      </c>
      <c r="P513" s="79" t="s">
        <v>1175</v>
      </c>
      <c r="Q513" s="71" t="s">
        <v>1159</v>
      </c>
      <c r="R513" s="72">
        <v>6</v>
      </c>
      <c r="S513" s="80" t="s">
        <v>96</v>
      </c>
      <c r="T513" s="74" t="s">
        <v>1203</v>
      </c>
      <c r="U513" s="75"/>
      <c r="V513" s="76" t="str">
        <f t="shared" si="14"/>
        <v>詳しく調べる</v>
      </c>
      <c r="W513" s="77" t="s">
        <v>214</v>
      </c>
      <c r="X513" s="164"/>
      <c r="Y513" s="79" t="s">
        <v>1201</v>
      </c>
      <c r="Z513" s="78" t="s">
        <v>1202</v>
      </c>
      <c r="AA513" s="73" t="str">
        <f t="shared" si="15"/>
        <v>大建工業株式会社 居室 室内ドア おもいやりドア、アウトセットタイプ、hapia間仕切戸</v>
      </c>
    </row>
    <row r="514" spans="2:27" ht="24" customHeight="1">
      <c r="B514" s="61"/>
      <c r="C514" s="61"/>
      <c r="D514" s="62">
        <v>844</v>
      </c>
      <c r="E514" s="63">
        <v>785</v>
      </c>
      <c r="F514" s="63">
        <v>853</v>
      </c>
      <c r="G514" s="45">
        <v>786</v>
      </c>
      <c r="H514" s="163">
        <v>4</v>
      </c>
      <c r="I514" s="164" t="s">
        <v>1032</v>
      </c>
      <c r="J514" s="165">
        <v>7</v>
      </c>
      <c r="K514" s="164" t="s">
        <v>1033</v>
      </c>
      <c r="L514" s="166">
        <v>19</v>
      </c>
      <c r="M514" s="167" t="s">
        <v>1194</v>
      </c>
      <c r="N514" s="63">
        <v>9</v>
      </c>
      <c r="O514" s="69" t="s">
        <v>197</v>
      </c>
      <c r="P514" s="79" t="s">
        <v>1175</v>
      </c>
      <c r="Q514" s="71" t="s">
        <v>1159</v>
      </c>
      <c r="R514" s="72">
        <v>7</v>
      </c>
      <c r="S514" s="80" t="s">
        <v>99</v>
      </c>
      <c r="T514" s="74" t="s">
        <v>1204</v>
      </c>
      <c r="U514" s="75" t="s">
        <v>1205</v>
      </c>
      <c r="V514" s="76" t="str">
        <f t="shared" si="14"/>
        <v>詳しく調べる</v>
      </c>
      <c r="W514" s="77" t="s">
        <v>214</v>
      </c>
      <c r="X514" s="164"/>
      <c r="Y514" s="79" t="s">
        <v>1201</v>
      </c>
      <c r="Z514" s="78" t="s">
        <v>1202</v>
      </c>
      <c r="AA514" s="73" t="str">
        <f t="shared" si="15"/>
        <v>株式会社ノダ 居室 室内ドア ユニバーサルデザインドア　ケアシスト、アウトセット上吊り引戸、連動引戸</v>
      </c>
    </row>
    <row r="515" spans="2:27" ht="24" customHeight="1">
      <c r="B515" s="61"/>
      <c r="C515" s="61"/>
      <c r="D515" s="62">
        <v>862</v>
      </c>
      <c r="E515" s="63">
        <v>932</v>
      </c>
      <c r="F515" s="63">
        <v>854</v>
      </c>
      <c r="G515" s="63">
        <v>929</v>
      </c>
      <c r="H515" s="163">
        <v>4</v>
      </c>
      <c r="I515" s="164" t="s">
        <v>1032</v>
      </c>
      <c r="J515" s="165">
        <v>7</v>
      </c>
      <c r="K515" s="164" t="s">
        <v>1033</v>
      </c>
      <c r="L515" s="166">
        <v>19</v>
      </c>
      <c r="M515" s="167" t="s">
        <v>1194</v>
      </c>
      <c r="N515" s="63">
        <v>9</v>
      </c>
      <c r="O515" s="69" t="s">
        <v>197</v>
      </c>
      <c r="P515" s="79" t="s">
        <v>1175</v>
      </c>
      <c r="Q515" s="71" t="s">
        <v>1159</v>
      </c>
      <c r="R515" s="72">
        <v>12</v>
      </c>
      <c r="S515" s="80" t="s">
        <v>216</v>
      </c>
      <c r="T515" s="74" t="s">
        <v>1206</v>
      </c>
      <c r="U515" s="75" t="s">
        <v>1207</v>
      </c>
      <c r="V515" s="76" t="str">
        <f t="shared" si="14"/>
        <v>詳しく調べる</v>
      </c>
      <c r="W515" s="77" t="s">
        <v>214</v>
      </c>
      <c r="X515" s="164"/>
      <c r="Y515" s="79" t="s">
        <v>1201</v>
      </c>
      <c r="Z515" s="78" t="s">
        <v>1202</v>
      </c>
      <c r="AA515" s="73" t="str">
        <f t="shared" si="15"/>
        <v>ＹＫＫ ＡＰ株式会社 居室 室内ドア ドアリモ</v>
      </c>
    </row>
    <row r="516" spans="2:27" ht="24" customHeight="1">
      <c r="B516" s="61"/>
      <c r="C516" s="61"/>
      <c r="D516" s="62">
        <v>845</v>
      </c>
      <c r="E516" s="63">
        <v>786</v>
      </c>
      <c r="F516" s="63">
        <v>856</v>
      </c>
      <c r="G516" s="63">
        <v>777</v>
      </c>
      <c r="H516" s="163">
        <v>4</v>
      </c>
      <c r="I516" s="164" t="s">
        <v>1032</v>
      </c>
      <c r="J516" s="165">
        <v>7</v>
      </c>
      <c r="K516" s="164" t="s">
        <v>1033</v>
      </c>
      <c r="L516" s="166">
        <v>19</v>
      </c>
      <c r="M516" s="167" t="s">
        <v>1194</v>
      </c>
      <c r="N516" s="63">
        <v>9</v>
      </c>
      <c r="O516" s="69" t="s">
        <v>197</v>
      </c>
      <c r="P516" s="79" t="s">
        <v>1176</v>
      </c>
      <c r="Q516" s="71" t="s">
        <v>1095</v>
      </c>
      <c r="R516" s="72">
        <v>7</v>
      </c>
      <c r="S516" s="80" t="s">
        <v>99</v>
      </c>
      <c r="T516" s="74" t="s">
        <v>1208</v>
      </c>
      <c r="U516" s="75" t="s">
        <v>1209</v>
      </c>
      <c r="V516" s="76" t="str">
        <f t="shared" si="14"/>
        <v>詳しく調べる</v>
      </c>
      <c r="W516" s="77" t="s">
        <v>36</v>
      </c>
      <c r="X516" s="164"/>
      <c r="Y516" s="79" t="s">
        <v>1210</v>
      </c>
      <c r="Z516" s="78" t="s">
        <v>189</v>
      </c>
      <c r="AA516" s="73" t="str">
        <f t="shared" si="15"/>
        <v>株式会社ノダ 居室 床材 カナエルC衝撃吸収フロア</v>
      </c>
    </row>
    <row r="517" spans="2:27" ht="24" customHeight="1">
      <c r="B517" s="61"/>
      <c r="C517" s="61"/>
      <c r="D517" s="62">
        <v>918</v>
      </c>
      <c r="E517" s="63">
        <v>615</v>
      </c>
      <c r="F517" s="63">
        <v>918</v>
      </c>
      <c r="G517" s="63">
        <v>611</v>
      </c>
      <c r="H517" s="163">
        <v>4</v>
      </c>
      <c r="I517" s="164" t="s">
        <v>1032</v>
      </c>
      <c r="J517" s="165">
        <v>7</v>
      </c>
      <c r="K517" s="164" t="s">
        <v>1033</v>
      </c>
      <c r="L517" s="166">
        <v>19</v>
      </c>
      <c r="M517" s="167" t="s">
        <v>1211</v>
      </c>
      <c r="N517" s="63">
        <v>10</v>
      </c>
      <c r="O517" s="69" t="s">
        <v>395</v>
      </c>
      <c r="P517" s="79" t="s">
        <v>1171</v>
      </c>
      <c r="Q517" s="71" t="s">
        <v>1212</v>
      </c>
      <c r="R517" s="72">
        <v>2</v>
      </c>
      <c r="S517" s="80" t="s">
        <v>92</v>
      </c>
      <c r="T517" s="74" t="s">
        <v>1213</v>
      </c>
      <c r="U517" s="75"/>
      <c r="V517" s="76" t="str">
        <f t="shared" si="14"/>
        <v>詳しく調べる</v>
      </c>
      <c r="W517" s="61" t="s">
        <v>1214</v>
      </c>
      <c r="X517" s="164"/>
      <c r="Y517" s="79" t="s">
        <v>1193</v>
      </c>
      <c r="Z517" s="78" t="s">
        <v>189</v>
      </c>
      <c r="AA517" s="73" t="str">
        <f t="shared" si="15"/>
        <v>パナソニックハウジングソリューションズ株式会社 全般・その他 エレベーター ホームエレベーター・小型エレベーター</v>
      </c>
    </row>
    <row r="518" spans="2:27" ht="24" customHeight="1">
      <c r="B518" s="61"/>
      <c r="C518" s="61"/>
      <c r="D518" s="62">
        <v>572</v>
      </c>
      <c r="E518" s="63">
        <v>479</v>
      </c>
      <c r="F518" s="63">
        <v>586</v>
      </c>
      <c r="G518" s="63">
        <v>478</v>
      </c>
      <c r="H518" s="163">
        <v>4</v>
      </c>
      <c r="I518" s="164" t="s">
        <v>1032</v>
      </c>
      <c r="J518" s="165">
        <v>7</v>
      </c>
      <c r="K518" s="164" t="s">
        <v>1033</v>
      </c>
      <c r="L518" s="166">
        <v>20</v>
      </c>
      <c r="M518" s="167" t="s">
        <v>1215</v>
      </c>
      <c r="N518" s="63">
        <v>6</v>
      </c>
      <c r="O518" s="82" t="s">
        <v>161</v>
      </c>
      <c r="P518" s="79" t="s">
        <v>1216</v>
      </c>
      <c r="Q518" s="71" t="s">
        <v>1036</v>
      </c>
      <c r="R518" s="72">
        <v>1</v>
      </c>
      <c r="S518" s="80" t="s">
        <v>171</v>
      </c>
      <c r="T518" s="74" t="s">
        <v>1217</v>
      </c>
      <c r="U518" s="75" t="s">
        <v>1218</v>
      </c>
      <c r="V518" s="76" t="str">
        <f t="shared" si="14"/>
        <v>詳しく調べる</v>
      </c>
      <c r="W518" s="83" t="s">
        <v>1219</v>
      </c>
      <c r="X518" s="164"/>
      <c r="Y518" s="79" t="s">
        <v>1220</v>
      </c>
      <c r="Z518" s="78" t="s">
        <v>189</v>
      </c>
      <c r="AA518" s="73" t="str">
        <f t="shared" si="15"/>
        <v>株式会社LIXIL 玄関 屋外用手すり 屋外用歩行補助手すり</v>
      </c>
    </row>
    <row r="519" spans="2:27" ht="24" customHeight="1">
      <c r="B519" s="61"/>
      <c r="C519" s="61"/>
      <c r="D519" s="62">
        <v>575</v>
      </c>
      <c r="E519" s="63">
        <v>584</v>
      </c>
      <c r="F519" s="63">
        <v>587</v>
      </c>
      <c r="G519" s="63">
        <v>584</v>
      </c>
      <c r="H519" s="163">
        <v>4</v>
      </c>
      <c r="I519" s="164" t="s">
        <v>1032</v>
      </c>
      <c r="J519" s="165">
        <v>7</v>
      </c>
      <c r="K519" s="164" t="s">
        <v>1033</v>
      </c>
      <c r="L519" s="166">
        <v>20</v>
      </c>
      <c r="M519" s="167" t="s">
        <v>1215</v>
      </c>
      <c r="N519" s="63">
        <v>6</v>
      </c>
      <c r="O519" s="82" t="s">
        <v>161</v>
      </c>
      <c r="P519" s="79" t="s">
        <v>1216</v>
      </c>
      <c r="Q519" s="71" t="s">
        <v>1036</v>
      </c>
      <c r="R519" s="72">
        <v>2</v>
      </c>
      <c r="S519" s="80" t="s">
        <v>39</v>
      </c>
      <c r="T519" s="74" t="s">
        <v>1181</v>
      </c>
      <c r="U519" s="75"/>
      <c r="V519" s="76" t="str">
        <f t="shared" ref="V519:V551" si="16">HYPERLINK("https://www.google.com/search?q="&amp;AA519,"詳しく調べる")</f>
        <v>詳しく調べる</v>
      </c>
      <c r="W519" s="83" t="s">
        <v>1219</v>
      </c>
      <c r="X519" s="164"/>
      <c r="Y519" s="79" t="s">
        <v>1220</v>
      </c>
      <c r="Z519" s="78" t="s">
        <v>189</v>
      </c>
      <c r="AA519" s="73" t="str">
        <f t="shared" ref="AA519:AA551" si="17">S519&amp;" "&amp;O519&amp;" "&amp;W519&amp;" "&amp;T519</f>
        <v>パナソニックハウジングソリューションズ株式会社 玄関 屋外用手すり 歩行サポート手すり</v>
      </c>
    </row>
    <row r="520" spans="2:27" ht="24" customHeight="1">
      <c r="B520" s="61"/>
      <c r="C520" s="61"/>
      <c r="D520" s="62">
        <v>581</v>
      </c>
      <c r="E520" s="63">
        <v>740</v>
      </c>
      <c r="F520" s="63">
        <v>588</v>
      </c>
      <c r="G520" s="45">
        <v>735</v>
      </c>
      <c r="H520" s="163">
        <v>4</v>
      </c>
      <c r="I520" s="164" t="s">
        <v>1032</v>
      </c>
      <c r="J520" s="165">
        <v>7</v>
      </c>
      <c r="K520" s="164" t="s">
        <v>1033</v>
      </c>
      <c r="L520" s="166">
        <v>20</v>
      </c>
      <c r="M520" s="167" t="s">
        <v>1215</v>
      </c>
      <c r="N520" s="63">
        <v>6</v>
      </c>
      <c r="O520" s="82" t="s">
        <v>161</v>
      </c>
      <c r="P520" s="79" t="s">
        <v>1216</v>
      </c>
      <c r="Q520" s="71" t="s">
        <v>1036</v>
      </c>
      <c r="R520" s="72">
        <v>6</v>
      </c>
      <c r="S520" s="80" t="s">
        <v>96</v>
      </c>
      <c r="T520" s="74" t="s">
        <v>1221</v>
      </c>
      <c r="U520" s="75"/>
      <c r="V520" s="76" t="str">
        <f t="shared" si="16"/>
        <v>詳しく調べる</v>
      </c>
      <c r="W520" s="83" t="s">
        <v>1222</v>
      </c>
      <c r="X520" s="164"/>
      <c r="Y520" s="79" t="s">
        <v>1220</v>
      </c>
      <c r="Z520" s="78" t="s">
        <v>189</v>
      </c>
      <c r="AA520" s="73" t="str">
        <f t="shared" si="17"/>
        <v>大建工業株式会社 玄関 屋外用手すり 屋外アプローチ手すり</v>
      </c>
    </row>
    <row r="521" spans="2:27" ht="24" customHeight="1">
      <c r="B521" s="61"/>
      <c r="C521" s="61"/>
      <c r="D521" s="62">
        <v>597</v>
      </c>
      <c r="E521" s="63">
        <v>903</v>
      </c>
      <c r="F521" s="63">
        <v>589</v>
      </c>
      <c r="G521" s="63">
        <v>898</v>
      </c>
      <c r="H521" s="163">
        <v>4</v>
      </c>
      <c r="I521" s="164" t="s">
        <v>1032</v>
      </c>
      <c r="J521" s="165">
        <v>7</v>
      </c>
      <c r="K521" s="164" t="s">
        <v>1033</v>
      </c>
      <c r="L521" s="166">
        <v>20</v>
      </c>
      <c r="M521" s="167" t="s">
        <v>1215</v>
      </c>
      <c r="N521" s="63">
        <v>6</v>
      </c>
      <c r="O521" s="82" t="s">
        <v>161</v>
      </c>
      <c r="P521" s="79" t="s">
        <v>1216</v>
      </c>
      <c r="Q521" s="71" t="s">
        <v>1036</v>
      </c>
      <c r="R521" s="72">
        <v>12</v>
      </c>
      <c r="S521" s="80" t="s">
        <v>216</v>
      </c>
      <c r="T521" s="74" t="s">
        <v>1223</v>
      </c>
      <c r="U521" s="75" t="s">
        <v>1224</v>
      </c>
      <c r="V521" s="76" t="str">
        <f t="shared" si="16"/>
        <v>詳しく調べる</v>
      </c>
      <c r="W521" s="83" t="s">
        <v>1219</v>
      </c>
      <c r="X521" s="164"/>
      <c r="Y521" s="79" t="s">
        <v>1220</v>
      </c>
      <c r="Z521" s="78" t="s">
        <v>189</v>
      </c>
      <c r="AA521" s="73" t="str">
        <f t="shared" si="17"/>
        <v>ＹＫＫ ＡＰ株式会社 玄関 屋外用手すり パルトナーUD フェンス</v>
      </c>
    </row>
    <row r="522" spans="2:27" ht="24" customHeight="1">
      <c r="B522" s="61"/>
      <c r="C522" s="61"/>
      <c r="D522" s="62">
        <v>583</v>
      </c>
      <c r="E522" s="63">
        <v>774</v>
      </c>
      <c r="F522" s="63">
        <v>591</v>
      </c>
      <c r="G522" s="63">
        <v>774</v>
      </c>
      <c r="H522" s="163">
        <v>4</v>
      </c>
      <c r="I522" s="164" t="s">
        <v>1032</v>
      </c>
      <c r="J522" s="165">
        <v>7</v>
      </c>
      <c r="K522" s="164" t="s">
        <v>1033</v>
      </c>
      <c r="L522" s="166">
        <v>20</v>
      </c>
      <c r="M522" s="167" t="s">
        <v>1215</v>
      </c>
      <c r="N522" s="63">
        <v>6</v>
      </c>
      <c r="O522" s="82" t="s">
        <v>161</v>
      </c>
      <c r="P522" s="79" t="s">
        <v>1225</v>
      </c>
      <c r="Q522" s="71" t="s">
        <v>1226</v>
      </c>
      <c r="R522" s="72">
        <v>7</v>
      </c>
      <c r="S522" s="80" t="s">
        <v>1174</v>
      </c>
      <c r="T522" s="74" t="s">
        <v>1227</v>
      </c>
      <c r="U522" s="75"/>
      <c r="V522" s="76" t="str">
        <f t="shared" si="16"/>
        <v>詳しく調べる</v>
      </c>
      <c r="W522" s="83" t="s">
        <v>1228</v>
      </c>
      <c r="X522" s="164"/>
      <c r="Y522" s="79" t="s">
        <v>1229</v>
      </c>
      <c r="Z522" s="78" t="s">
        <v>189</v>
      </c>
      <c r="AA522" s="73" t="str">
        <f t="shared" si="17"/>
        <v>株式会社ノダ 玄関 ベンチ フラットチェア、玄関収納ベンチユニット</v>
      </c>
    </row>
    <row r="523" spans="2:27" ht="24" customHeight="1">
      <c r="B523" s="61"/>
      <c r="C523" s="61"/>
      <c r="D523" s="62">
        <v>719</v>
      </c>
      <c r="E523" s="63">
        <v>493</v>
      </c>
      <c r="F523" s="63">
        <v>712</v>
      </c>
      <c r="G523" s="63">
        <v>494</v>
      </c>
      <c r="H523" s="163">
        <v>4</v>
      </c>
      <c r="I523" s="164" t="s">
        <v>1032</v>
      </c>
      <c r="J523" s="165">
        <v>7</v>
      </c>
      <c r="K523" s="164" t="s">
        <v>1033</v>
      </c>
      <c r="L523" s="166">
        <v>21</v>
      </c>
      <c r="M523" s="167" t="s">
        <v>1230</v>
      </c>
      <c r="N523" s="63">
        <v>8</v>
      </c>
      <c r="O523" s="69" t="s">
        <v>193</v>
      </c>
      <c r="P523" s="79" t="s">
        <v>1231</v>
      </c>
      <c r="Q523" s="71" t="s">
        <v>1232</v>
      </c>
      <c r="R523" s="72">
        <v>1</v>
      </c>
      <c r="S523" s="80" t="s">
        <v>33</v>
      </c>
      <c r="T523" s="74" t="s">
        <v>1233</v>
      </c>
      <c r="U523" s="75"/>
      <c r="V523" s="76" t="str">
        <f t="shared" si="16"/>
        <v>詳しく調べる</v>
      </c>
      <c r="W523" s="61" t="s">
        <v>160</v>
      </c>
      <c r="X523" s="164"/>
      <c r="Y523" s="79" t="s">
        <v>1234</v>
      </c>
      <c r="Z523" s="78" t="s">
        <v>189</v>
      </c>
      <c r="AA523" s="73" t="str">
        <f t="shared" si="17"/>
        <v>株式会社LIXIL 外装・外構 手すり 歩行補助手すり</v>
      </c>
    </row>
    <row r="524" spans="2:27" ht="24" customHeight="1">
      <c r="B524" s="61"/>
      <c r="C524" s="61"/>
      <c r="D524" s="62">
        <v>659</v>
      </c>
      <c r="E524" s="63">
        <v>807</v>
      </c>
      <c r="F524" s="63">
        <v>671</v>
      </c>
      <c r="G524" s="63">
        <v>802</v>
      </c>
      <c r="H524" s="163">
        <v>4</v>
      </c>
      <c r="I524" s="164" t="s">
        <v>1032</v>
      </c>
      <c r="J524" s="178">
        <v>8</v>
      </c>
      <c r="K524" s="179" t="s">
        <v>1235</v>
      </c>
      <c r="L524" s="180">
        <v>22</v>
      </c>
      <c r="M524" s="181" t="s">
        <v>1236</v>
      </c>
      <c r="N524" s="63">
        <v>7</v>
      </c>
      <c r="O524" s="69" t="s">
        <v>179</v>
      </c>
      <c r="P524" s="92" t="s">
        <v>1237</v>
      </c>
      <c r="Q524" s="90" t="s">
        <v>1238</v>
      </c>
      <c r="R524" s="72">
        <v>8</v>
      </c>
      <c r="S524" s="80" t="s">
        <v>190</v>
      </c>
      <c r="T524" s="74" t="s">
        <v>1239</v>
      </c>
      <c r="U524" s="75" t="s">
        <v>1240</v>
      </c>
      <c r="V524" s="76" t="str">
        <f t="shared" si="16"/>
        <v>詳しく調べる</v>
      </c>
      <c r="W524" s="77" t="s">
        <v>358</v>
      </c>
      <c r="X524" s="179"/>
      <c r="Y524" s="92" t="s">
        <v>1241</v>
      </c>
      <c r="Z524" s="91" t="s">
        <v>189</v>
      </c>
      <c r="AA524" s="73" t="str">
        <f t="shared" si="17"/>
        <v>三協立山株式会社三協アルミ社 開口部（サッシ・シャッター他） 窓サッシ 外障子外れ止め機構</v>
      </c>
    </row>
    <row r="525" spans="2:27" ht="24" customHeight="1">
      <c r="B525" s="61"/>
      <c r="C525" s="61"/>
      <c r="D525" s="62">
        <v>676</v>
      </c>
      <c r="E525" s="63">
        <v>918</v>
      </c>
      <c r="F525" s="63">
        <v>672</v>
      </c>
      <c r="G525" s="63">
        <v>916</v>
      </c>
      <c r="H525" s="163">
        <v>4</v>
      </c>
      <c r="I525" s="164" t="s">
        <v>1032</v>
      </c>
      <c r="J525" s="178">
        <v>8</v>
      </c>
      <c r="K525" s="179" t="s">
        <v>1235</v>
      </c>
      <c r="L525" s="180">
        <v>22</v>
      </c>
      <c r="M525" s="181" t="s">
        <v>1236</v>
      </c>
      <c r="N525" s="63">
        <v>7</v>
      </c>
      <c r="O525" s="69" t="s">
        <v>179</v>
      </c>
      <c r="P525" s="92" t="s">
        <v>1237</v>
      </c>
      <c r="Q525" s="90" t="s">
        <v>1238</v>
      </c>
      <c r="R525" s="72">
        <v>12</v>
      </c>
      <c r="S525" s="80" t="s">
        <v>180</v>
      </c>
      <c r="T525" s="74" t="s">
        <v>1242</v>
      </c>
      <c r="U525" s="75" t="s">
        <v>1243</v>
      </c>
      <c r="V525" s="76" t="str">
        <f t="shared" si="16"/>
        <v>詳しく調べる</v>
      </c>
      <c r="W525" s="77" t="s">
        <v>358</v>
      </c>
      <c r="X525" s="179"/>
      <c r="Y525" s="92" t="s">
        <v>1241</v>
      </c>
      <c r="Z525" s="91" t="s">
        <v>189</v>
      </c>
      <c r="AA525" s="73" t="str">
        <f t="shared" si="17"/>
        <v>ＹＫＫ ＡＰ株式会社 開口部（サッシ・シャッター他） 窓サッシ 安全合わせ複層ガラス／防災安全合わせ複層ガラス</v>
      </c>
    </row>
    <row r="526" spans="2:27" ht="24" customHeight="1">
      <c r="B526" s="61"/>
      <c r="C526" s="61"/>
      <c r="D526" s="62">
        <v>677</v>
      </c>
      <c r="E526" s="63">
        <v>919</v>
      </c>
      <c r="F526" s="63">
        <v>674</v>
      </c>
      <c r="G526" s="45">
        <v>904</v>
      </c>
      <c r="H526" s="163">
        <v>4</v>
      </c>
      <c r="I526" s="164" t="s">
        <v>1032</v>
      </c>
      <c r="J526" s="178">
        <v>8</v>
      </c>
      <c r="K526" s="179" t="s">
        <v>1235</v>
      </c>
      <c r="L526" s="180">
        <v>22</v>
      </c>
      <c r="M526" s="181" t="s">
        <v>1236</v>
      </c>
      <c r="N526" s="63">
        <v>7</v>
      </c>
      <c r="O526" s="69" t="s">
        <v>179</v>
      </c>
      <c r="P526" s="92" t="s">
        <v>1244</v>
      </c>
      <c r="Q526" s="90" t="s">
        <v>1245</v>
      </c>
      <c r="R526" s="72">
        <v>12</v>
      </c>
      <c r="S526" s="80" t="s">
        <v>180</v>
      </c>
      <c r="T526" s="74" t="s">
        <v>1246</v>
      </c>
      <c r="U526" s="75" t="s">
        <v>1247</v>
      </c>
      <c r="V526" s="76" t="str">
        <f t="shared" si="16"/>
        <v>詳しく調べる</v>
      </c>
      <c r="W526" s="77" t="s">
        <v>358</v>
      </c>
      <c r="X526" s="179"/>
      <c r="Y526" s="92" t="s">
        <v>1248</v>
      </c>
      <c r="Z526" s="91" t="s">
        <v>189</v>
      </c>
      <c r="AA526" s="73" t="str">
        <f t="shared" si="17"/>
        <v>ＹＫＫ ＡＰ株式会社 開口部（サッシ・シャッター他） 窓サッシ FRAMEⅡ</v>
      </c>
    </row>
    <row r="527" spans="2:27" ht="24" customHeight="1">
      <c r="B527" s="61"/>
      <c r="C527" s="61"/>
      <c r="D527" s="62">
        <v>919</v>
      </c>
      <c r="E527" s="63">
        <v>616</v>
      </c>
      <c r="F527" s="63">
        <v>922</v>
      </c>
      <c r="G527" s="63">
        <v>613</v>
      </c>
      <c r="H527" s="163">
        <v>4</v>
      </c>
      <c r="I527" s="164" t="s">
        <v>1032</v>
      </c>
      <c r="J527" s="178">
        <v>8</v>
      </c>
      <c r="K527" s="179" t="s">
        <v>1235</v>
      </c>
      <c r="L527" s="180">
        <v>22</v>
      </c>
      <c r="M527" s="181" t="s">
        <v>1236</v>
      </c>
      <c r="N527" s="63">
        <v>10</v>
      </c>
      <c r="O527" s="69" t="s">
        <v>395</v>
      </c>
      <c r="P527" s="92" t="s">
        <v>1237</v>
      </c>
      <c r="Q527" s="90" t="s">
        <v>1249</v>
      </c>
      <c r="R527" s="72">
        <v>2</v>
      </c>
      <c r="S527" s="80" t="s">
        <v>92</v>
      </c>
      <c r="T527" s="74" t="s">
        <v>1250</v>
      </c>
      <c r="U527" s="75"/>
      <c r="V527" s="76" t="str">
        <f t="shared" si="16"/>
        <v>詳しく調べる</v>
      </c>
      <c r="W527" s="61" t="s">
        <v>1251</v>
      </c>
      <c r="X527" s="179"/>
      <c r="Y527" s="92" t="s">
        <v>1241</v>
      </c>
      <c r="Z527" s="91" t="s">
        <v>189</v>
      </c>
      <c r="AA527" s="73" t="str">
        <f t="shared" si="17"/>
        <v>パナソニックハウジングソリューションズ株式会社 全般・その他 ブレーカー 感電ブレーカー</v>
      </c>
    </row>
    <row r="528" spans="2:27" ht="24" customHeight="1">
      <c r="B528" s="61"/>
      <c r="C528" s="61"/>
      <c r="D528" s="62">
        <v>931</v>
      </c>
      <c r="E528" s="63">
        <v>760</v>
      </c>
      <c r="F528" s="63">
        <v>923</v>
      </c>
      <c r="G528" s="63">
        <v>760</v>
      </c>
      <c r="H528" s="163">
        <v>4</v>
      </c>
      <c r="I528" s="164" t="s">
        <v>1032</v>
      </c>
      <c r="J528" s="178">
        <v>8</v>
      </c>
      <c r="K528" s="179" t="s">
        <v>1235</v>
      </c>
      <c r="L528" s="180">
        <v>22</v>
      </c>
      <c r="M528" s="181" t="s">
        <v>1236</v>
      </c>
      <c r="N528" s="63">
        <v>10</v>
      </c>
      <c r="O528" s="69" t="s">
        <v>395</v>
      </c>
      <c r="P528" s="92" t="s">
        <v>1237</v>
      </c>
      <c r="Q528" s="90" t="s">
        <v>1249</v>
      </c>
      <c r="R528" s="72">
        <v>6</v>
      </c>
      <c r="S528" s="80" t="s">
        <v>96</v>
      </c>
      <c r="T528" s="74" t="s">
        <v>1252</v>
      </c>
      <c r="U528" s="75"/>
      <c r="V528" s="76" t="str">
        <f t="shared" si="16"/>
        <v>詳しく調べる</v>
      </c>
      <c r="W528" s="61" t="s">
        <v>1251</v>
      </c>
      <c r="X528" s="179"/>
      <c r="Y528" s="92" t="s">
        <v>1241</v>
      </c>
      <c r="Z528" s="91" t="s">
        <v>189</v>
      </c>
      <c r="AA528" s="73" t="str">
        <f t="shared" si="17"/>
        <v>大建工業株式会社 全般・その他 ブレーカー 感震ブレーカー：ガルシャット</v>
      </c>
    </row>
    <row r="529" spans="2:27" ht="24" customHeight="1">
      <c r="B529" s="61"/>
      <c r="C529" s="61"/>
      <c r="D529" s="62">
        <v>939</v>
      </c>
      <c r="E529" s="63">
        <v>893</v>
      </c>
      <c r="F529" s="63">
        <v>924</v>
      </c>
      <c r="G529" s="63">
        <v>891</v>
      </c>
      <c r="H529" s="163">
        <v>4</v>
      </c>
      <c r="I529" s="164" t="s">
        <v>1032</v>
      </c>
      <c r="J529" s="178">
        <v>8</v>
      </c>
      <c r="K529" s="179" t="s">
        <v>1235</v>
      </c>
      <c r="L529" s="180">
        <v>22</v>
      </c>
      <c r="M529" s="181" t="s">
        <v>1236</v>
      </c>
      <c r="N529" s="63">
        <v>10</v>
      </c>
      <c r="O529" s="69" t="s">
        <v>395</v>
      </c>
      <c r="P529" s="92" t="s">
        <v>1237</v>
      </c>
      <c r="Q529" s="90" t="s">
        <v>1249</v>
      </c>
      <c r="R529" s="72">
        <v>11</v>
      </c>
      <c r="S529" s="80" t="s">
        <v>118</v>
      </c>
      <c r="T529" s="74" t="s">
        <v>1253</v>
      </c>
      <c r="U529" s="75"/>
      <c r="V529" s="76" t="str">
        <f t="shared" si="16"/>
        <v>詳しく調べる</v>
      </c>
      <c r="W529" s="61" t="s">
        <v>1251</v>
      </c>
      <c r="X529" s="179"/>
      <c r="Y529" s="92" t="s">
        <v>1241</v>
      </c>
      <c r="Z529" s="91" t="s">
        <v>189</v>
      </c>
      <c r="AA529" s="73" t="str">
        <f t="shared" si="17"/>
        <v>タカラスタンダード株式会社 全般・その他 ブレーカー 対震自動消火装置、国交省単身基準準拠</v>
      </c>
    </row>
    <row r="530" spans="2:27" ht="24" customHeight="1">
      <c r="B530" s="61"/>
      <c r="C530" s="61"/>
      <c r="D530" s="62">
        <v>927</v>
      </c>
      <c r="E530" s="63">
        <v>697</v>
      </c>
      <c r="F530" s="63">
        <v>927</v>
      </c>
      <c r="G530" s="63">
        <v>691</v>
      </c>
      <c r="H530" s="163">
        <v>4</v>
      </c>
      <c r="I530" s="164" t="s">
        <v>1032</v>
      </c>
      <c r="J530" s="178">
        <v>8</v>
      </c>
      <c r="K530" s="179" t="s">
        <v>1235</v>
      </c>
      <c r="L530" s="180">
        <v>23</v>
      </c>
      <c r="M530" s="181" t="s">
        <v>1254</v>
      </c>
      <c r="N530" s="63">
        <v>10</v>
      </c>
      <c r="O530" s="69" t="s">
        <v>395</v>
      </c>
      <c r="P530" s="92" t="s">
        <v>1255</v>
      </c>
      <c r="Q530" s="90" t="s">
        <v>1256</v>
      </c>
      <c r="R530" s="72">
        <v>4</v>
      </c>
      <c r="S530" s="80" t="s">
        <v>299</v>
      </c>
      <c r="T530" s="74" t="s">
        <v>1257</v>
      </c>
      <c r="U530" s="75"/>
      <c r="V530" s="76" t="str">
        <f t="shared" si="16"/>
        <v>詳しく調べる</v>
      </c>
      <c r="W530" s="61" t="s">
        <v>1029</v>
      </c>
      <c r="X530" s="179"/>
      <c r="Y530" s="92" t="s">
        <v>1258</v>
      </c>
      <c r="Z530" s="91" t="s">
        <v>189</v>
      </c>
      <c r="AA530" s="73" t="str">
        <f t="shared" si="17"/>
        <v>大阪ガス株式会社 全般・その他 火災警報器 IoTガス・CO警報器（スマぴこ）、ガス警報器（ぴこぴこ）、火災警報器（けむぴこ）</v>
      </c>
    </row>
    <row r="531" spans="2:27" ht="24" customHeight="1">
      <c r="B531" s="61"/>
      <c r="C531" s="61"/>
      <c r="D531" s="62">
        <v>932</v>
      </c>
      <c r="E531" s="63">
        <v>761</v>
      </c>
      <c r="F531" s="63">
        <v>928</v>
      </c>
      <c r="G531" s="63">
        <v>761</v>
      </c>
      <c r="H531" s="163">
        <v>4</v>
      </c>
      <c r="I531" s="164" t="s">
        <v>1032</v>
      </c>
      <c r="J531" s="178">
        <v>8</v>
      </c>
      <c r="K531" s="179" t="s">
        <v>1235</v>
      </c>
      <c r="L531" s="180">
        <v>23</v>
      </c>
      <c r="M531" s="181" t="s">
        <v>1254</v>
      </c>
      <c r="N531" s="63">
        <v>10</v>
      </c>
      <c r="O531" s="69" t="s">
        <v>395</v>
      </c>
      <c r="P531" s="92" t="s">
        <v>1255</v>
      </c>
      <c r="Q531" s="90" t="s">
        <v>1256</v>
      </c>
      <c r="R531" s="72">
        <v>6</v>
      </c>
      <c r="S531" s="80" t="s">
        <v>96</v>
      </c>
      <c r="T531" s="74" t="s">
        <v>1259</v>
      </c>
      <c r="U531" s="75"/>
      <c r="V531" s="76" t="str">
        <f t="shared" si="16"/>
        <v>詳しく調べる</v>
      </c>
      <c r="W531" s="61" t="s">
        <v>1029</v>
      </c>
      <c r="X531" s="179"/>
      <c r="Y531" s="92" t="s">
        <v>1258</v>
      </c>
      <c r="Z531" s="91" t="s">
        <v>189</v>
      </c>
      <c r="AA531" s="73" t="str">
        <f t="shared" si="17"/>
        <v>大建工業株式会社 全般・その他 火災警報器 火災警報器：火の元監視番</v>
      </c>
    </row>
    <row r="532" spans="2:27" ht="24" customHeight="1">
      <c r="B532" s="61"/>
      <c r="C532" s="61"/>
      <c r="D532" s="62">
        <v>660</v>
      </c>
      <c r="E532" s="63">
        <v>808</v>
      </c>
      <c r="F532" s="63">
        <v>677</v>
      </c>
      <c r="G532" s="45">
        <v>794</v>
      </c>
      <c r="H532" s="163">
        <v>4</v>
      </c>
      <c r="I532" s="164" t="s">
        <v>1032</v>
      </c>
      <c r="J532" s="178">
        <v>8</v>
      </c>
      <c r="K532" s="179" t="s">
        <v>1235</v>
      </c>
      <c r="L532" s="180">
        <v>24</v>
      </c>
      <c r="M532" s="181" t="s">
        <v>1260</v>
      </c>
      <c r="N532" s="63">
        <v>7</v>
      </c>
      <c r="O532" s="69" t="s">
        <v>179</v>
      </c>
      <c r="P532" s="92" t="s">
        <v>1261</v>
      </c>
      <c r="Q532" s="90" t="s">
        <v>1262</v>
      </c>
      <c r="R532" s="72">
        <v>8</v>
      </c>
      <c r="S532" s="80" t="s">
        <v>190</v>
      </c>
      <c r="T532" s="74" t="s">
        <v>1263</v>
      </c>
      <c r="U532" s="75" t="s">
        <v>1264</v>
      </c>
      <c r="V532" s="76" t="str">
        <f t="shared" si="16"/>
        <v>詳しく調べる</v>
      </c>
      <c r="W532" s="77" t="s">
        <v>358</v>
      </c>
      <c r="X532" s="179"/>
      <c r="Y532" s="92" t="s">
        <v>1265</v>
      </c>
      <c r="Z532" s="91" t="s">
        <v>1266</v>
      </c>
      <c r="AA532" s="73" t="str">
        <f t="shared" si="17"/>
        <v>三協立山株式会社三協アルミ社 開口部（サッシ・シャッター他） 窓サッシ アルジオ</v>
      </c>
    </row>
    <row r="533" spans="2:27" ht="24" customHeight="1">
      <c r="B533" s="61"/>
      <c r="C533" s="61"/>
      <c r="D533" s="62">
        <v>678</v>
      </c>
      <c r="E533" s="63">
        <v>920</v>
      </c>
      <c r="F533" s="63">
        <v>678</v>
      </c>
      <c r="G533" s="63">
        <v>907</v>
      </c>
      <c r="H533" s="163">
        <v>4</v>
      </c>
      <c r="I533" s="164" t="s">
        <v>1032</v>
      </c>
      <c r="J533" s="178">
        <v>8</v>
      </c>
      <c r="K533" s="179" t="s">
        <v>1235</v>
      </c>
      <c r="L533" s="180">
        <v>24</v>
      </c>
      <c r="M533" s="181" t="s">
        <v>1260</v>
      </c>
      <c r="N533" s="63">
        <v>7</v>
      </c>
      <c r="O533" s="69" t="s">
        <v>179</v>
      </c>
      <c r="P533" s="92" t="s">
        <v>1261</v>
      </c>
      <c r="Q533" s="90" t="s">
        <v>1262</v>
      </c>
      <c r="R533" s="72">
        <v>12</v>
      </c>
      <c r="S533" s="80" t="s">
        <v>180</v>
      </c>
      <c r="T533" s="74" t="s">
        <v>1267</v>
      </c>
      <c r="U533" s="75" t="s">
        <v>1268</v>
      </c>
      <c r="V533" s="76" t="str">
        <f t="shared" si="16"/>
        <v>詳しく調べる</v>
      </c>
      <c r="W533" s="77" t="s">
        <v>358</v>
      </c>
      <c r="X533" s="179"/>
      <c r="Y533" s="92" t="s">
        <v>1265</v>
      </c>
      <c r="Z533" s="91" t="s">
        <v>1266</v>
      </c>
      <c r="AA533" s="73" t="str">
        <f t="shared" si="17"/>
        <v>ＹＫＫ ＡＰ株式会社 開口部（サッシ・シャッター他） 窓サッシ エピソードⅡ NEO-R</v>
      </c>
    </row>
    <row r="534" spans="2:27" ht="24" customHeight="1">
      <c r="B534" s="61"/>
      <c r="C534" s="61"/>
      <c r="D534" s="62">
        <v>646</v>
      </c>
      <c r="E534" s="63">
        <v>492</v>
      </c>
      <c r="F534" s="63">
        <v>681</v>
      </c>
      <c r="G534" s="63">
        <v>480</v>
      </c>
      <c r="H534" s="163">
        <v>4</v>
      </c>
      <c r="I534" s="164" t="s">
        <v>1032</v>
      </c>
      <c r="J534" s="178">
        <v>8</v>
      </c>
      <c r="K534" s="179" t="s">
        <v>1235</v>
      </c>
      <c r="L534" s="180">
        <v>24</v>
      </c>
      <c r="M534" s="181" t="s">
        <v>1260</v>
      </c>
      <c r="N534" s="63">
        <v>7</v>
      </c>
      <c r="O534" s="69" t="s">
        <v>179</v>
      </c>
      <c r="P534" s="92" t="s">
        <v>1269</v>
      </c>
      <c r="Q534" s="90" t="s">
        <v>1270</v>
      </c>
      <c r="R534" s="72">
        <v>1</v>
      </c>
      <c r="S534" s="80" t="s">
        <v>474</v>
      </c>
      <c r="T534" s="74" t="s">
        <v>1271</v>
      </c>
      <c r="U534" s="75"/>
      <c r="V534" s="76" t="str">
        <f t="shared" si="16"/>
        <v>詳しく調べる</v>
      </c>
      <c r="W534" s="77" t="s">
        <v>355</v>
      </c>
      <c r="X534" s="179"/>
      <c r="Y534" s="92" t="s">
        <v>1272</v>
      </c>
      <c r="Z534" s="91" t="s">
        <v>189</v>
      </c>
      <c r="AA534" s="73" t="str">
        <f t="shared" si="17"/>
        <v>株式会社LIXIL 開口部（サッシ・シャッター他） 雨戸 雨戸一筋</v>
      </c>
    </row>
    <row r="535" spans="2:27" ht="24" customHeight="1">
      <c r="B535" s="61"/>
      <c r="C535" s="61"/>
      <c r="D535" s="62">
        <v>645</v>
      </c>
      <c r="E535" s="63">
        <v>491</v>
      </c>
      <c r="F535" s="63">
        <v>680</v>
      </c>
      <c r="G535" s="63">
        <v>492</v>
      </c>
      <c r="H535" s="163">
        <v>4</v>
      </c>
      <c r="I535" s="164" t="s">
        <v>1032</v>
      </c>
      <c r="J535" s="178">
        <v>8</v>
      </c>
      <c r="K535" s="179" t="s">
        <v>1235</v>
      </c>
      <c r="L535" s="180">
        <v>24</v>
      </c>
      <c r="M535" s="181" t="s">
        <v>1260</v>
      </c>
      <c r="N535" s="63">
        <v>7</v>
      </c>
      <c r="O535" s="69" t="s">
        <v>179</v>
      </c>
      <c r="P535" s="92" t="s">
        <v>1269</v>
      </c>
      <c r="Q535" s="90" t="s">
        <v>1270</v>
      </c>
      <c r="R535" s="72">
        <v>1</v>
      </c>
      <c r="S535" s="80" t="s">
        <v>474</v>
      </c>
      <c r="T535" s="74" t="s">
        <v>1273</v>
      </c>
      <c r="U535" s="75"/>
      <c r="V535" s="76" t="str">
        <f t="shared" si="16"/>
        <v>詳しく調べる</v>
      </c>
      <c r="W535" s="77" t="s">
        <v>188</v>
      </c>
      <c r="X535" s="179"/>
      <c r="Y535" s="92" t="s">
        <v>1272</v>
      </c>
      <c r="Z535" s="91" t="s">
        <v>189</v>
      </c>
      <c r="AA535" s="73" t="str">
        <f t="shared" si="17"/>
        <v>株式会社LIXIL 開口部（サッシ・シャッター他） シャッター 電動リフォームシャッター(台風タイプ）</v>
      </c>
    </row>
    <row r="536" spans="2:27" ht="24" customHeight="1">
      <c r="B536" s="61"/>
      <c r="C536" s="61"/>
      <c r="D536" s="62">
        <v>661</v>
      </c>
      <c r="E536" s="63">
        <v>809</v>
      </c>
      <c r="F536" s="63">
        <v>682</v>
      </c>
      <c r="G536" s="63">
        <v>798</v>
      </c>
      <c r="H536" s="163">
        <v>4</v>
      </c>
      <c r="I536" s="164" t="s">
        <v>1032</v>
      </c>
      <c r="J536" s="178">
        <v>8</v>
      </c>
      <c r="K536" s="179" t="s">
        <v>1235</v>
      </c>
      <c r="L536" s="180">
        <v>24</v>
      </c>
      <c r="M536" s="181" t="s">
        <v>1260</v>
      </c>
      <c r="N536" s="63">
        <v>7</v>
      </c>
      <c r="O536" s="69" t="s">
        <v>179</v>
      </c>
      <c r="P536" s="92" t="s">
        <v>1269</v>
      </c>
      <c r="Q536" s="90" t="s">
        <v>1270</v>
      </c>
      <c r="R536" s="72">
        <v>8</v>
      </c>
      <c r="S536" s="80" t="s">
        <v>190</v>
      </c>
      <c r="T536" s="74" t="s">
        <v>1274</v>
      </c>
      <c r="U536" s="75" t="s">
        <v>1264</v>
      </c>
      <c r="V536" s="76" t="str">
        <f t="shared" si="16"/>
        <v>詳しく調べる</v>
      </c>
      <c r="W536" s="77" t="s">
        <v>188</v>
      </c>
      <c r="X536" s="179"/>
      <c r="Y536" s="92" t="s">
        <v>1272</v>
      </c>
      <c r="Z536" s="91" t="s">
        <v>189</v>
      </c>
      <c r="AA536" s="73" t="str">
        <f t="shared" si="17"/>
        <v>三協立山株式会社三協アルミ社 開口部（サッシ・シャッター他） シャッター リフォーム用後付シャッター</v>
      </c>
    </row>
    <row r="537" spans="2:27" ht="24" customHeight="1">
      <c r="B537" s="61"/>
      <c r="C537" s="61"/>
      <c r="D537" s="62">
        <v>679</v>
      </c>
      <c r="E537" s="63">
        <v>921</v>
      </c>
      <c r="F537" s="63">
        <v>683</v>
      </c>
      <c r="G537" s="63">
        <v>919</v>
      </c>
      <c r="H537" s="163">
        <v>4</v>
      </c>
      <c r="I537" s="164" t="s">
        <v>1032</v>
      </c>
      <c r="J537" s="178">
        <v>8</v>
      </c>
      <c r="K537" s="179" t="s">
        <v>1235</v>
      </c>
      <c r="L537" s="180">
        <v>24</v>
      </c>
      <c r="M537" s="181" t="s">
        <v>1260</v>
      </c>
      <c r="N537" s="63">
        <v>7</v>
      </c>
      <c r="O537" s="69" t="s">
        <v>179</v>
      </c>
      <c r="P537" s="92" t="s">
        <v>1269</v>
      </c>
      <c r="Q537" s="90" t="s">
        <v>1270</v>
      </c>
      <c r="R537" s="72">
        <v>12</v>
      </c>
      <c r="S537" s="80" t="s">
        <v>180</v>
      </c>
      <c r="T537" s="74" t="s">
        <v>1275</v>
      </c>
      <c r="U537" s="75"/>
      <c r="V537" s="76" t="str">
        <f t="shared" si="16"/>
        <v>詳しく調べる</v>
      </c>
      <c r="W537" s="77" t="s">
        <v>188</v>
      </c>
      <c r="X537" s="179"/>
      <c r="Y537" s="92" t="s">
        <v>1272</v>
      </c>
      <c r="Z537" s="91" t="s">
        <v>189</v>
      </c>
      <c r="AA537" s="73" t="str">
        <f t="shared" si="17"/>
        <v>ＹＫＫ ＡＰ株式会社 開口部（サッシ・シャッター他） シャッター 耐風シャッタ―</v>
      </c>
    </row>
    <row r="538" spans="2:27" ht="24" customHeight="1">
      <c r="B538" s="61"/>
      <c r="C538" s="61"/>
      <c r="D538" s="62">
        <v>680</v>
      </c>
      <c r="E538" s="63">
        <v>922</v>
      </c>
      <c r="F538" s="63">
        <v>685</v>
      </c>
      <c r="G538" s="45">
        <v>920</v>
      </c>
      <c r="H538" s="163">
        <v>4</v>
      </c>
      <c r="I538" s="164" t="s">
        <v>1032</v>
      </c>
      <c r="J538" s="178">
        <v>8</v>
      </c>
      <c r="K538" s="179" t="s">
        <v>1235</v>
      </c>
      <c r="L538" s="180">
        <v>24</v>
      </c>
      <c r="M538" s="181" t="s">
        <v>1260</v>
      </c>
      <c r="N538" s="63">
        <v>7</v>
      </c>
      <c r="O538" s="69" t="s">
        <v>179</v>
      </c>
      <c r="P538" s="92" t="s">
        <v>1276</v>
      </c>
      <c r="Q538" s="90" t="s">
        <v>1277</v>
      </c>
      <c r="R538" s="72">
        <v>12</v>
      </c>
      <c r="S538" s="80" t="s">
        <v>180</v>
      </c>
      <c r="T538" s="74" t="s">
        <v>1278</v>
      </c>
      <c r="U538" s="75"/>
      <c r="V538" s="76" t="str">
        <f t="shared" si="16"/>
        <v>詳しく調べる</v>
      </c>
      <c r="W538" s="77" t="s">
        <v>358</v>
      </c>
      <c r="X538" s="179"/>
      <c r="Y538" s="92" t="s">
        <v>1279</v>
      </c>
      <c r="Z538" s="91" t="s">
        <v>189</v>
      </c>
      <c r="AA538" s="73" t="str">
        <f t="shared" si="17"/>
        <v>ＹＫＫ ＡＰ株式会社 開口部（サッシ・シャッター他） 窓サッシ 防災安全合わせ複層ガラス</v>
      </c>
    </row>
    <row r="539" spans="2:27" ht="24" customHeight="1">
      <c r="B539" s="61"/>
      <c r="C539" s="61"/>
      <c r="D539" s="62">
        <v>687</v>
      </c>
      <c r="E539" s="63">
        <v>939</v>
      </c>
      <c r="F539" s="63">
        <v>686</v>
      </c>
      <c r="G539" s="63">
        <v>935</v>
      </c>
      <c r="H539" s="163">
        <v>4</v>
      </c>
      <c r="I539" s="164" t="s">
        <v>1032</v>
      </c>
      <c r="J539" s="178">
        <v>8</v>
      </c>
      <c r="K539" s="179" t="s">
        <v>1235</v>
      </c>
      <c r="L539" s="180">
        <v>24</v>
      </c>
      <c r="M539" s="181" t="s">
        <v>1260</v>
      </c>
      <c r="N539" s="63">
        <v>7</v>
      </c>
      <c r="O539" s="69" t="s">
        <v>179</v>
      </c>
      <c r="P539" s="92" t="s">
        <v>1276</v>
      </c>
      <c r="Q539" s="90" t="s">
        <v>1277</v>
      </c>
      <c r="R539" s="72">
        <v>14</v>
      </c>
      <c r="S539" s="80" t="s">
        <v>481</v>
      </c>
      <c r="T539" s="74" t="s">
        <v>1280</v>
      </c>
      <c r="U539" s="75" t="s">
        <v>1281</v>
      </c>
      <c r="V539" s="76" t="str">
        <f t="shared" si="16"/>
        <v>詳しく調べる</v>
      </c>
      <c r="W539" s="77" t="s">
        <v>358</v>
      </c>
      <c r="X539" s="179"/>
      <c r="Y539" s="92" t="s">
        <v>1279</v>
      </c>
      <c r="Z539" s="91" t="s">
        <v>189</v>
      </c>
      <c r="AA539" s="73" t="str">
        <f t="shared" si="17"/>
        <v>ＡＧＣ株式会社  開口部（サッシ・シャッター他） 窓サッシ サンバランスシェルター</v>
      </c>
    </row>
    <row r="540" spans="2:27" ht="24" customHeight="1">
      <c r="B540" s="61"/>
      <c r="C540" s="61"/>
      <c r="D540" s="62">
        <v>720</v>
      </c>
      <c r="E540" s="63">
        <v>494</v>
      </c>
      <c r="F540" s="63">
        <v>718</v>
      </c>
      <c r="G540" s="63">
        <v>495</v>
      </c>
      <c r="H540" s="163">
        <v>4</v>
      </c>
      <c r="I540" s="164" t="s">
        <v>1032</v>
      </c>
      <c r="J540" s="178">
        <v>8</v>
      </c>
      <c r="K540" s="179" t="s">
        <v>1235</v>
      </c>
      <c r="L540" s="180">
        <v>24</v>
      </c>
      <c r="M540" s="181" t="s">
        <v>1282</v>
      </c>
      <c r="N540" s="63">
        <v>8</v>
      </c>
      <c r="O540" s="69" t="s">
        <v>193</v>
      </c>
      <c r="P540" s="92" t="s">
        <v>1283</v>
      </c>
      <c r="Q540" s="90" t="s">
        <v>1284</v>
      </c>
      <c r="R540" s="72">
        <v>1</v>
      </c>
      <c r="S540" s="80" t="s">
        <v>33</v>
      </c>
      <c r="T540" s="74" t="s">
        <v>1285</v>
      </c>
      <c r="U540" s="75"/>
      <c r="V540" s="76" t="str">
        <f t="shared" si="16"/>
        <v>詳しく調べる</v>
      </c>
      <c r="W540" s="61" t="s">
        <v>507</v>
      </c>
      <c r="X540" s="179"/>
      <c r="Y540" s="92" t="s">
        <v>1265</v>
      </c>
      <c r="Z540" s="91" t="s">
        <v>189</v>
      </c>
      <c r="AA540" s="73" t="str">
        <f t="shared" si="17"/>
        <v>株式会社LIXIL 外装・外構 シャッター リフォームシャッター</v>
      </c>
    </row>
    <row r="541" spans="2:27" ht="24" customHeight="1">
      <c r="B541" s="61"/>
      <c r="C541" s="61"/>
      <c r="D541" s="62">
        <v>724</v>
      </c>
      <c r="E541" s="63">
        <v>810</v>
      </c>
      <c r="F541" s="63">
        <v>719</v>
      </c>
      <c r="G541" s="63">
        <v>809</v>
      </c>
      <c r="H541" s="163">
        <v>4</v>
      </c>
      <c r="I541" s="164" t="s">
        <v>1032</v>
      </c>
      <c r="J541" s="178">
        <v>8</v>
      </c>
      <c r="K541" s="179" t="s">
        <v>1235</v>
      </c>
      <c r="L541" s="180">
        <v>24</v>
      </c>
      <c r="M541" s="181" t="s">
        <v>1282</v>
      </c>
      <c r="N541" s="63">
        <v>8</v>
      </c>
      <c r="O541" s="69" t="s">
        <v>193</v>
      </c>
      <c r="P541" s="92" t="s">
        <v>1283</v>
      </c>
      <c r="Q541" s="90" t="s">
        <v>1284</v>
      </c>
      <c r="R541" s="72">
        <v>8</v>
      </c>
      <c r="S541" s="80" t="s">
        <v>190</v>
      </c>
      <c r="T541" s="74" t="s">
        <v>1286</v>
      </c>
      <c r="U541" s="75"/>
      <c r="V541" s="76" t="str">
        <f t="shared" si="16"/>
        <v>詳しく調べる</v>
      </c>
      <c r="W541" s="61" t="s">
        <v>507</v>
      </c>
      <c r="X541" s="179"/>
      <c r="Y541" s="92" t="s">
        <v>1265</v>
      </c>
      <c r="Z541" s="91" t="s">
        <v>189</v>
      </c>
      <c r="AA541" s="73" t="str">
        <f t="shared" si="17"/>
        <v>三協立山株式会社三協アルミ社 外装・外構 シャッター 単体シャッター、エアフリー（採風雨戸パネル）</v>
      </c>
    </row>
    <row r="542" spans="2:27" ht="24" customHeight="1">
      <c r="B542" s="61"/>
      <c r="C542" s="61"/>
      <c r="D542" s="62">
        <v>721</v>
      </c>
      <c r="E542" s="63">
        <v>495</v>
      </c>
      <c r="F542" s="63">
        <v>721</v>
      </c>
      <c r="G542" s="63">
        <v>493</v>
      </c>
      <c r="H542" s="163">
        <v>4</v>
      </c>
      <c r="I542" s="164" t="s">
        <v>1032</v>
      </c>
      <c r="J542" s="178">
        <v>8</v>
      </c>
      <c r="K542" s="179" t="s">
        <v>1235</v>
      </c>
      <c r="L542" s="180">
        <v>24</v>
      </c>
      <c r="M542" s="181" t="s">
        <v>1282</v>
      </c>
      <c r="N542" s="63">
        <v>8</v>
      </c>
      <c r="O542" s="69" t="s">
        <v>193</v>
      </c>
      <c r="P542" s="92" t="s">
        <v>1269</v>
      </c>
      <c r="Q542" s="90" t="s">
        <v>1287</v>
      </c>
      <c r="R542" s="72">
        <v>1</v>
      </c>
      <c r="S542" s="80" t="s">
        <v>33</v>
      </c>
      <c r="T542" s="74" t="s">
        <v>1288</v>
      </c>
      <c r="U542" s="75" t="s">
        <v>1289</v>
      </c>
      <c r="V542" s="76" t="str">
        <f t="shared" si="16"/>
        <v>詳しく調べる</v>
      </c>
      <c r="W542" s="61" t="s">
        <v>1287</v>
      </c>
      <c r="X542" s="179"/>
      <c r="Y542" s="92" t="s">
        <v>1272</v>
      </c>
      <c r="Z542" s="91" t="s">
        <v>189</v>
      </c>
      <c r="AA542" s="73" t="str">
        <f t="shared" si="17"/>
        <v>株式会社LIXIL 外装・外構 フェンス フェンスAB</v>
      </c>
    </row>
    <row r="543" spans="2:27" ht="24" customHeight="1" thickBot="1">
      <c r="B543" s="98"/>
      <c r="C543" s="98"/>
      <c r="D543" s="62">
        <v>725</v>
      </c>
      <c r="E543" s="63">
        <v>811</v>
      </c>
      <c r="F543" s="63">
        <v>722</v>
      </c>
      <c r="G543" s="63">
        <v>808</v>
      </c>
      <c r="H543" s="168">
        <v>4</v>
      </c>
      <c r="I543" s="169" t="s">
        <v>1032</v>
      </c>
      <c r="J543" s="182">
        <v>8</v>
      </c>
      <c r="K543" s="183" t="s">
        <v>1235</v>
      </c>
      <c r="L543" s="184">
        <v>24</v>
      </c>
      <c r="M543" s="185" t="s">
        <v>1282</v>
      </c>
      <c r="N543" s="104">
        <v>8</v>
      </c>
      <c r="O543" s="123" t="s">
        <v>193</v>
      </c>
      <c r="P543" s="153" t="s">
        <v>1269</v>
      </c>
      <c r="Q543" s="154" t="s">
        <v>1287</v>
      </c>
      <c r="R543" s="108">
        <v>8</v>
      </c>
      <c r="S543" s="109" t="s">
        <v>190</v>
      </c>
      <c r="T543" s="110" t="s">
        <v>1290</v>
      </c>
      <c r="U543" s="111"/>
      <c r="V543" s="76" t="str">
        <f t="shared" si="16"/>
        <v>詳しく調べる</v>
      </c>
      <c r="W543" s="98" t="s">
        <v>1287</v>
      </c>
      <c r="X543" s="183"/>
      <c r="Y543" s="153" t="s">
        <v>1272</v>
      </c>
      <c r="Z543" s="155" t="s">
        <v>189</v>
      </c>
      <c r="AA543" s="73" t="str">
        <f t="shared" si="17"/>
        <v>三協立山株式会社三協アルミ社 外装・外構 フェンス 形材フェンス</v>
      </c>
    </row>
    <row r="544" spans="2:27" ht="24" customHeight="1">
      <c r="B544" s="43"/>
      <c r="C544" s="43"/>
      <c r="D544" s="62">
        <v>723</v>
      </c>
      <c r="E544" s="63">
        <v>586</v>
      </c>
      <c r="F544" s="63">
        <v>724</v>
      </c>
      <c r="G544" s="45">
        <v>586</v>
      </c>
      <c r="H544" s="173">
        <v>4</v>
      </c>
      <c r="I544" s="174" t="s">
        <v>1032</v>
      </c>
      <c r="J544" s="186">
        <v>8</v>
      </c>
      <c r="K544" s="187" t="s">
        <v>1235</v>
      </c>
      <c r="L544" s="188">
        <v>24</v>
      </c>
      <c r="M544" s="189" t="s">
        <v>1282</v>
      </c>
      <c r="N544" s="45">
        <v>8</v>
      </c>
      <c r="O544" s="51" t="s">
        <v>193</v>
      </c>
      <c r="P544" s="160" t="s">
        <v>1276</v>
      </c>
      <c r="Q544" s="161" t="s">
        <v>1291</v>
      </c>
      <c r="R544" s="54">
        <v>2</v>
      </c>
      <c r="S544" s="121" t="s">
        <v>92</v>
      </c>
      <c r="T544" s="56" t="s">
        <v>1292</v>
      </c>
      <c r="U544" s="57" t="s">
        <v>1293</v>
      </c>
      <c r="V544" s="76" t="str">
        <f t="shared" si="16"/>
        <v>詳しく調べる</v>
      </c>
      <c r="W544" s="43" t="s">
        <v>1294</v>
      </c>
      <c r="X544" s="187"/>
      <c r="Y544" s="160" t="s">
        <v>1279</v>
      </c>
      <c r="Z544" s="162" t="s">
        <v>189</v>
      </c>
      <c r="AA544" s="73" t="str">
        <f t="shared" si="17"/>
        <v>パナソニックハウジングソリューションズ株式会社 外装・外構 屋根 厚くて軽い瓦「ROOGA」</v>
      </c>
    </row>
    <row r="545" spans="2:27" ht="24" customHeight="1">
      <c r="B545" s="61"/>
      <c r="C545" s="61"/>
      <c r="D545" s="62">
        <v>310</v>
      </c>
      <c r="E545" s="63">
        <v>447</v>
      </c>
      <c r="F545" s="63">
        <v>364</v>
      </c>
      <c r="G545" s="63">
        <v>440</v>
      </c>
      <c r="H545" s="163">
        <v>4</v>
      </c>
      <c r="I545" s="164" t="s">
        <v>1032</v>
      </c>
      <c r="J545" s="178">
        <v>8</v>
      </c>
      <c r="K545" s="179" t="s">
        <v>1235</v>
      </c>
      <c r="L545" s="180">
        <v>25</v>
      </c>
      <c r="M545" s="181" t="s">
        <v>1295</v>
      </c>
      <c r="N545" s="63">
        <v>3</v>
      </c>
      <c r="O545" s="82" t="s">
        <v>117</v>
      </c>
      <c r="P545" s="92" t="s">
        <v>1296</v>
      </c>
      <c r="Q545" s="90" t="s">
        <v>1297</v>
      </c>
      <c r="R545" s="72">
        <v>1</v>
      </c>
      <c r="S545" s="80" t="s">
        <v>33</v>
      </c>
      <c r="T545" s="74" t="s">
        <v>1298</v>
      </c>
      <c r="U545" s="75" t="s">
        <v>1299</v>
      </c>
      <c r="V545" s="76" t="str">
        <f t="shared" si="16"/>
        <v>詳しく調べる</v>
      </c>
      <c r="W545" s="83" t="s">
        <v>110</v>
      </c>
      <c r="X545" s="179"/>
      <c r="Y545" s="92" t="s">
        <v>1300</v>
      </c>
      <c r="Z545" s="91" t="s">
        <v>1301</v>
      </c>
      <c r="AA545" s="73" t="str">
        <f t="shared" si="17"/>
        <v>株式会社LIXIL トイレ 便器 停電時便器洗浄</v>
      </c>
    </row>
    <row r="546" spans="2:27" ht="24" customHeight="1" thickBot="1">
      <c r="B546" s="98"/>
      <c r="C546" s="98"/>
      <c r="D546" s="62">
        <v>326</v>
      </c>
      <c r="E546" s="63">
        <v>564</v>
      </c>
      <c r="F546" s="63">
        <v>365</v>
      </c>
      <c r="G546" s="63">
        <v>559</v>
      </c>
      <c r="H546" s="168">
        <v>4</v>
      </c>
      <c r="I546" s="169" t="s">
        <v>1032</v>
      </c>
      <c r="J546" s="182">
        <v>8</v>
      </c>
      <c r="K546" s="183" t="s">
        <v>1235</v>
      </c>
      <c r="L546" s="184">
        <v>25</v>
      </c>
      <c r="M546" s="185" t="s">
        <v>1295</v>
      </c>
      <c r="N546" s="104">
        <v>3</v>
      </c>
      <c r="O546" s="105" t="s">
        <v>117</v>
      </c>
      <c r="P546" s="153" t="s">
        <v>1296</v>
      </c>
      <c r="Q546" s="154" t="s">
        <v>1297</v>
      </c>
      <c r="R546" s="108">
        <v>2</v>
      </c>
      <c r="S546" s="109" t="s">
        <v>92</v>
      </c>
      <c r="T546" s="110" t="s">
        <v>1302</v>
      </c>
      <c r="U546" s="111" t="s">
        <v>1299</v>
      </c>
      <c r="V546" s="76" t="str">
        <f t="shared" si="16"/>
        <v>詳しく調べる</v>
      </c>
      <c r="W546" s="112" t="s">
        <v>110</v>
      </c>
      <c r="X546" s="183"/>
      <c r="Y546" s="153" t="s">
        <v>1300</v>
      </c>
      <c r="Z546" s="155" t="s">
        <v>1301</v>
      </c>
      <c r="AA546" s="73" t="str">
        <f t="shared" si="17"/>
        <v>パナソニックハウジングソリューションズ株式会社 トイレ 便器 停電対応（乾電池・手動）</v>
      </c>
    </row>
    <row r="547" spans="2:27" ht="24" customHeight="1">
      <c r="B547" s="43"/>
      <c r="C547" s="43"/>
      <c r="D547" s="62">
        <v>341</v>
      </c>
      <c r="E547" s="63">
        <v>666</v>
      </c>
      <c r="F547" s="63">
        <v>366</v>
      </c>
      <c r="G547" s="63">
        <v>660</v>
      </c>
      <c r="H547" s="173">
        <v>4</v>
      </c>
      <c r="I547" s="174" t="s">
        <v>1032</v>
      </c>
      <c r="J547" s="186">
        <v>8</v>
      </c>
      <c r="K547" s="187" t="s">
        <v>1235</v>
      </c>
      <c r="L547" s="188">
        <v>25</v>
      </c>
      <c r="M547" s="189" t="s">
        <v>1295</v>
      </c>
      <c r="N547" s="45">
        <v>3</v>
      </c>
      <c r="O547" s="119" t="s">
        <v>117</v>
      </c>
      <c r="P547" s="160" t="s">
        <v>1296</v>
      </c>
      <c r="Q547" s="161" t="s">
        <v>1297</v>
      </c>
      <c r="R547" s="54">
        <v>3</v>
      </c>
      <c r="S547" s="121" t="s">
        <v>54</v>
      </c>
      <c r="T547" s="56" t="s">
        <v>1303</v>
      </c>
      <c r="U547" s="57" t="s">
        <v>1299</v>
      </c>
      <c r="V547" s="76" t="str">
        <f t="shared" si="16"/>
        <v>詳しく調べる</v>
      </c>
      <c r="W547" s="122" t="s">
        <v>110</v>
      </c>
      <c r="X547" s="187"/>
      <c r="Y547" s="160" t="s">
        <v>1300</v>
      </c>
      <c r="Z547" s="162" t="s">
        <v>1301</v>
      </c>
      <c r="AA547" s="73" t="str">
        <f t="shared" si="17"/>
        <v>TOTO株式会社 トイレ 便器 停電時安心設計</v>
      </c>
    </row>
    <row r="548" spans="2:27" ht="24" customHeight="1">
      <c r="B548" s="61"/>
      <c r="C548" s="61"/>
      <c r="D548" s="62">
        <v>367</v>
      </c>
      <c r="E548" s="63">
        <v>882</v>
      </c>
      <c r="F548" s="63">
        <v>367</v>
      </c>
      <c r="G548" s="63">
        <v>870</v>
      </c>
      <c r="H548" s="163">
        <v>4</v>
      </c>
      <c r="I548" s="164" t="s">
        <v>1032</v>
      </c>
      <c r="J548" s="178">
        <v>8</v>
      </c>
      <c r="K548" s="179" t="s">
        <v>1235</v>
      </c>
      <c r="L548" s="180">
        <v>25</v>
      </c>
      <c r="M548" s="181" t="s">
        <v>1295</v>
      </c>
      <c r="N548" s="63">
        <v>3</v>
      </c>
      <c r="O548" s="82" t="s">
        <v>117</v>
      </c>
      <c r="P548" s="92" t="s">
        <v>1296</v>
      </c>
      <c r="Q548" s="90" t="s">
        <v>1297</v>
      </c>
      <c r="R548" s="72">
        <v>11</v>
      </c>
      <c r="S548" s="80" t="s">
        <v>118</v>
      </c>
      <c r="T548" s="74" t="s">
        <v>1304</v>
      </c>
      <c r="U548" s="75"/>
      <c r="V548" s="76" t="str">
        <f t="shared" si="16"/>
        <v>詳しく調べる</v>
      </c>
      <c r="W548" s="83" t="s">
        <v>110</v>
      </c>
      <c r="X548" s="179"/>
      <c r="Y548" s="92" t="s">
        <v>1300</v>
      </c>
      <c r="Z548" s="91" t="s">
        <v>1301</v>
      </c>
      <c r="AA548" s="73" t="str">
        <f t="shared" si="17"/>
        <v>タカラスタンダード株式会社 トイレ 便器 タンク式のため停電の影響を受けない</v>
      </c>
    </row>
    <row r="549" spans="2:27" ht="24" customHeight="1">
      <c r="B549" s="61"/>
      <c r="C549" s="61"/>
      <c r="D549" s="62">
        <v>920</v>
      </c>
      <c r="E549" s="63">
        <v>617</v>
      </c>
      <c r="F549" s="63">
        <v>934</v>
      </c>
      <c r="G549" s="63">
        <v>617</v>
      </c>
      <c r="H549" s="163">
        <v>4</v>
      </c>
      <c r="I549" s="164" t="s">
        <v>1032</v>
      </c>
      <c r="J549" s="178">
        <v>8</v>
      </c>
      <c r="K549" s="179" t="s">
        <v>1235</v>
      </c>
      <c r="L549" s="180">
        <v>25</v>
      </c>
      <c r="M549" s="181" t="s">
        <v>1295</v>
      </c>
      <c r="N549" s="63">
        <v>10</v>
      </c>
      <c r="O549" s="69" t="s">
        <v>395</v>
      </c>
      <c r="P549" s="92" t="s">
        <v>1305</v>
      </c>
      <c r="Q549" s="90" t="s">
        <v>1306</v>
      </c>
      <c r="R549" s="72">
        <v>2</v>
      </c>
      <c r="S549" s="80" t="s">
        <v>92</v>
      </c>
      <c r="T549" s="74" t="s">
        <v>1307</v>
      </c>
      <c r="U549" s="75" t="s">
        <v>1308</v>
      </c>
      <c r="V549" s="76" t="str">
        <f t="shared" si="16"/>
        <v>詳しく調べる</v>
      </c>
      <c r="W549" s="61" t="s">
        <v>794</v>
      </c>
      <c r="X549" s="179"/>
      <c r="Y549" s="92" t="s">
        <v>1309</v>
      </c>
      <c r="Z549" s="91" t="s">
        <v>189</v>
      </c>
      <c r="AA549" s="73" t="str">
        <f t="shared" si="17"/>
        <v>パナソニックハウジングソリューションズ株式会社 全般・その他 太陽光発電 創蓄電連携システム</v>
      </c>
    </row>
    <row r="550" spans="2:27" ht="24" customHeight="1">
      <c r="B550" s="61"/>
      <c r="C550" s="61"/>
      <c r="D550" s="62">
        <v>936</v>
      </c>
      <c r="E550" s="63">
        <v>845</v>
      </c>
      <c r="F550" s="63">
        <v>937</v>
      </c>
      <c r="G550" s="45">
        <v>841</v>
      </c>
      <c r="H550" s="163">
        <v>4</v>
      </c>
      <c r="I550" s="164" t="s">
        <v>1032</v>
      </c>
      <c r="J550" s="178">
        <v>8</v>
      </c>
      <c r="K550" s="179" t="s">
        <v>1235</v>
      </c>
      <c r="L550" s="180">
        <v>25</v>
      </c>
      <c r="M550" s="181" t="s">
        <v>1295</v>
      </c>
      <c r="N550" s="63">
        <v>10</v>
      </c>
      <c r="O550" s="69" t="s">
        <v>395</v>
      </c>
      <c r="P550" s="92" t="s">
        <v>1310</v>
      </c>
      <c r="Q550" s="90" t="s">
        <v>1311</v>
      </c>
      <c r="R550" s="72">
        <v>9</v>
      </c>
      <c r="S550" s="80" t="s">
        <v>66</v>
      </c>
      <c r="T550" s="74" t="s">
        <v>1312</v>
      </c>
      <c r="U550" s="75" t="s">
        <v>1313</v>
      </c>
      <c r="V550" s="76" t="str">
        <f t="shared" si="16"/>
        <v>詳しく調べる</v>
      </c>
      <c r="W550" s="61" t="s">
        <v>63</v>
      </c>
      <c r="X550" s="179"/>
      <c r="Y550" s="92" t="s">
        <v>1314</v>
      </c>
      <c r="Z550" s="91" t="s">
        <v>189</v>
      </c>
      <c r="AA550" s="73" t="str">
        <f t="shared" si="17"/>
        <v>リンナイ株式会社 全般・その他 給湯器 停電モード付</v>
      </c>
    </row>
    <row r="551" spans="2:27" ht="24" customHeight="1">
      <c r="B551" s="61"/>
      <c r="C551" s="61"/>
      <c r="D551" s="62">
        <v>940</v>
      </c>
      <c r="E551" s="63">
        <v>894</v>
      </c>
      <c r="F551" s="63">
        <v>938</v>
      </c>
      <c r="G551" s="63">
        <v>892</v>
      </c>
      <c r="H551" s="190">
        <v>4</v>
      </c>
      <c r="I551" s="191" t="s">
        <v>1032</v>
      </c>
      <c r="J551" s="192">
        <v>8</v>
      </c>
      <c r="K551" s="193" t="s">
        <v>1235</v>
      </c>
      <c r="L551" s="194">
        <v>25</v>
      </c>
      <c r="M551" s="195" t="s">
        <v>1295</v>
      </c>
      <c r="N551" s="196">
        <v>10</v>
      </c>
      <c r="O551" s="197" t="s">
        <v>395</v>
      </c>
      <c r="P551" s="198" t="s">
        <v>1310</v>
      </c>
      <c r="Q551" s="199" t="s">
        <v>1311</v>
      </c>
      <c r="R551" s="200">
        <v>11</v>
      </c>
      <c r="S551" s="201" t="s">
        <v>118</v>
      </c>
      <c r="T551" s="202" t="s">
        <v>1315</v>
      </c>
      <c r="U551" s="203" t="s">
        <v>1316</v>
      </c>
      <c r="V551" s="204" t="str">
        <f t="shared" si="16"/>
        <v>詳しく調べる</v>
      </c>
      <c r="W551" s="205" t="s">
        <v>236</v>
      </c>
      <c r="X551" s="193"/>
      <c r="Y551" s="198" t="s">
        <v>1314</v>
      </c>
      <c r="Z551" s="206" t="s">
        <v>189</v>
      </c>
      <c r="AA551" s="207" t="str">
        <f t="shared" si="17"/>
        <v>タカラスタンダード株式会社 全般・その他 水栓 非常用取水栓</v>
      </c>
    </row>
  </sheetData>
  <autoFilter ref="B6:AA551" xr:uid="{C14F2832-7DC0-43F7-BEDE-B2FCB75EDC5D}">
    <sortState xmlns:xlrd2="http://schemas.microsoft.com/office/spreadsheetml/2017/richdata2" ref="B7:AA551">
      <sortCondition ref="H7:H551"/>
      <sortCondition ref="J7:J551"/>
      <sortCondition ref="L7:L551"/>
      <sortCondition ref="N7:N551"/>
      <sortCondition ref="P7:P551"/>
      <sortCondition ref="R7:R551"/>
    </sortState>
  </autoFilter>
  <phoneticPr fontId="2"/>
  <pageMargins left="0.70866141732283472" right="0.70866141732283472" top="0.74803149606299213" bottom="0.74803149606299213" header="0.31496062992125984" footer="0.31496062992125984"/>
  <pageSetup paperSize="8" scale="76" fitToHeight="0" orientation="portrait"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23c01e-7906-4fe6-b709-a7c6e404bc3c" xsi:nil="true"/>
    <lcf76f155ced4ddcb4097134ff3c332f xmlns="33038e9a-4941-4203-9554-e1596e8b7d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1044EF7F404344292D42D7300088F88" ma:contentTypeVersion="13" ma:contentTypeDescription="新しいドキュメントを作成します。" ma:contentTypeScope="" ma:versionID="0868b3d7b414eee33765100457dcf6ef">
  <xsd:schema xmlns:xsd="http://www.w3.org/2001/XMLSchema" xmlns:xs="http://www.w3.org/2001/XMLSchema" xmlns:p="http://schemas.microsoft.com/office/2006/metadata/properties" xmlns:ns2="33038e9a-4941-4203-9554-e1596e8b7dc2" xmlns:ns3="3423c01e-7906-4fe6-b709-a7c6e404bc3c" targetNamespace="http://schemas.microsoft.com/office/2006/metadata/properties" ma:root="true" ma:fieldsID="01ce817296f2ca8644593d3765f08e99" ns2:_="" ns3:_="">
    <xsd:import namespace="33038e9a-4941-4203-9554-e1596e8b7dc2"/>
    <xsd:import namespace="3423c01e-7906-4fe6-b709-a7c6e404bc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38e9a-4941-4203-9554-e1596e8b7d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fe48c27-701b-4130-8a89-c31904be06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3c01e-7906-4fe6-b709-a7c6e404bc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0e8113-5d3e-43ab-8f1b-4eab3da7bf9a}" ma:internalName="TaxCatchAll" ma:showField="CatchAllData" ma:web="3423c01e-7906-4fe6-b709-a7c6e404bc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76B85-9E97-4A61-9BB9-135A0ED5BFA1}">
  <ds:schemaRefs>
    <ds:schemaRef ds:uri="http://www.w3.org/XML/1998/namespace"/>
    <ds:schemaRef ds:uri="3423c01e-7906-4fe6-b709-a7c6e404bc3c"/>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33038e9a-4941-4203-9554-e1596e8b7dc2"/>
  </ds:schemaRefs>
</ds:datastoreItem>
</file>

<file path=customXml/itemProps2.xml><?xml version="1.0" encoding="utf-8"?>
<ds:datastoreItem xmlns:ds="http://schemas.openxmlformats.org/officeDocument/2006/customXml" ds:itemID="{BCCEB38F-5654-482B-A6C4-B4C45AFC0CE1}">
  <ds:schemaRefs>
    <ds:schemaRef ds:uri="http://schemas.microsoft.com/sharepoint/v3/contenttype/forms"/>
  </ds:schemaRefs>
</ds:datastoreItem>
</file>

<file path=customXml/itemProps3.xml><?xml version="1.0" encoding="utf-8"?>
<ds:datastoreItem xmlns:ds="http://schemas.openxmlformats.org/officeDocument/2006/customXml" ds:itemID="{434B2F3D-C837-4D21-81CB-AB75E1FE3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38e9a-4941-4203-9554-e1596e8b7dc2"/>
    <ds:schemaRef ds:uri="3423c01e-7906-4fe6-b709-a7c6e404bc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sheet1</vt:lpstr>
      <vt:lpstr>sheet1!_FilterDatabase</vt:lpstr>
      <vt:lpstr>sheet1!Criteria</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城田 みどり</dc:creator>
  <cp:lastModifiedBy>城田 みどり</cp:lastModifiedBy>
  <cp:lastPrinted>2024-10-18T06:41:24Z</cp:lastPrinted>
  <dcterms:created xsi:type="dcterms:W3CDTF">2024-10-18T06:36:39Z</dcterms:created>
  <dcterms:modified xsi:type="dcterms:W3CDTF">2024-10-18T06:42:22Z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0x01010001044EF7F404344292D42D7300088F88</vt:lpwstr>
  </property>
  <property fmtid="{D5CDD505-2E9C-101B-9397-08002B2CF9AE}" pid="3" name="MediaServiceImageTags">
    <vt:lpwstr/>
  </property>
</Properties>
</file>